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extLst>
    <ext uri="GoogleSheetsCustomDataVersion1">
      <go:sheetsCustomData xmlns:go="http://customooxmlschemas.google.com/" r:id="rId5" roundtripDataSignature="AMtx7mjPmKBN548GXSh3DGB5+m+Gx2A7QA=="/>
    </ext>
  </extLst>
</workbook>
</file>

<file path=xl/sharedStrings.xml><?xml version="1.0" encoding="utf-8"?>
<sst xmlns="http://schemas.openxmlformats.org/spreadsheetml/2006/main" count="122" uniqueCount="102">
  <si>
    <t>Assertiveness Evaluation</t>
  </si>
  <si>
    <t>NOME:</t>
  </si>
  <si>
    <t>DATA:</t>
  </si>
  <si>
    <t>Riportare per ogni domanda il valore prescelto indicandolo con una "x" lasciando bianche le altre caselle</t>
  </si>
  <si>
    <t>correttore</t>
  </si>
  <si>
    <t>Quando mi trovo in una situazione di difficoltà:</t>
  </si>
  <si>
    <t>non mi vergogno a chiedere aiuto</t>
  </si>
  <si>
    <t>x</t>
  </si>
  <si>
    <t>mi sento in colpa perchè non riesco a risolvere il problema da solo</t>
  </si>
  <si>
    <t>prendo tempo per cercare di risolvere il problema da solo</t>
  </si>
  <si>
    <t>Quando non sono d’accordo con l’opinione di un’altra persona:</t>
  </si>
  <si>
    <t>continuo a far valere la mia posizione</t>
  </si>
  <si>
    <t>cerco di comprendere il punto di vista dell’altro</t>
  </si>
  <si>
    <t>coinvolgo qualcuno che possa gestire la situazione</t>
  </si>
  <si>
    <t>Quando sono arrabbiato con qualcuno:</t>
  </si>
  <si>
    <t>tendo a farmi travolgere dalle emozioni e ad agire impulsivamente</t>
  </si>
  <si>
    <t>esprimo con sincerità il mio disagio all’altra persona</t>
  </si>
  <si>
    <t>nascondo i miei sentimenti anche se questo mi fa stare male</t>
  </si>
  <si>
    <t>Di fronte ad un apprezzamento positivo:</t>
  </si>
  <si>
    <t>mi imbarazzo e non so come gestire il complimento</t>
  </si>
  <si>
    <t>ringrazio e accetto il complimento</t>
  </si>
  <si>
    <t>xx</t>
  </si>
  <si>
    <t>faccio in modo che si continui a parlare dei miei pregi</t>
  </si>
  <si>
    <t>Se penso a me stesso nel mio ambito lavorativo mi definisco:</t>
  </si>
  <si>
    <t>una persona capace e competente</t>
  </si>
  <si>
    <t>una persona che sa il fatto suo</t>
  </si>
  <si>
    <t>una persona con scarso valore</t>
  </si>
  <si>
    <t>Di fronte ad una persona in difficoltà:</t>
  </si>
  <si>
    <t>la esorto a reagire</t>
  </si>
  <si>
    <t>cerco di comprendere le sue difficoltà</t>
  </si>
  <si>
    <t>mi offro di aiutarlo a risolvere i suoi problemi</t>
  </si>
  <si>
    <t>Ho avuto una discussione con un amico o con una persona per me importante:</t>
  </si>
  <si>
    <t>cerco un chiarimento con lui</t>
  </si>
  <si>
    <t>lo evito perchè sono a disagio in contesti conflittuali</t>
  </si>
  <si>
    <t>non mi rivolgo più a lui fino a quando non sarà lui a cercarmi</t>
  </si>
  <si>
    <t xml:space="preserve"> All’interno di un gruppo quando propongo un’iniziativa:</t>
  </si>
  <si>
    <t>tutti accettano con entusiasmo</t>
  </si>
  <si>
    <t>nessuno mi dà attenzione</t>
  </si>
  <si>
    <t>non sono io a proporre iniziative</t>
  </si>
  <si>
    <t>In contesti nuovi:</t>
  </si>
  <si>
    <t>mi comporto come sempre</t>
  </si>
  <si>
    <t>mi adeguo ai comportamenti altrui</t>
  </si>
  <si>
    <t>mi prendo il tempo necessario per capire quale sia il comportamento più consono</t>
  </si>
  <si>
    <t>Credo che gli altri pensino a me come:</t>
  </si>
  <si>
    <t>una persona da cui imparare</t>
  </si>
  <si>
    <t>una persona accomodante</t>
  </si>
  <si>
    <t>una persona con cui potersi confrontare</t>
  </si>
  <si>
    <t>Quando mi chiedono di fare una cosa che mi sembra poco ragionevole:</t>
  </si>
  <si>
    <t>cerco di capire con l’altra persona perchè vuole che faccia in questo modo</t>
  </si>
  <si>
    <t>mi adeguo alla richiesta pur non essendone pienamente convinto</t>
  </si>
  <si>
    <t>esprimo apertamente il mio disaccordo</t>
  </si>
  <si>
    <t>Se devo esprimere un giudizio negativo su di un’altra persona.</t>
  </si>
  <si>
    <t>dico liberamente ciò che penso</t>
  </si>
  <si>
    <t>lo esprimo sottolineando che è il mio personale punto di vista</t>
  </si>
  <si>
    <t>lo esprimo sottolineando però anche i pregi della persona</t>
  </si>
  <si>
    <t>Quando devo raggiungere un obiettivo:</t>
  </si>
  <si>
    <t>ricerco la partecipazione di altre persone</t>
  </si>
  <si>
    <t>tendo a fare da solo perchè non ho molta fiducia negli altri</t>
  </si>
  <si>
    <t>cerco di essere autonomo per non essere di peso agli altri</t>
  </si>
  <si>
    <t>Dopo avere fatto acquisti in un negozio mi accorgo che mi hanno dato un resto inferiore al dovuto:</t>
  </si>
  <si>
    <t>protesto col negoziante per la sua disattenzione</t>
  </si>
  <si>
    <t xml:space="preserve">lascio perdere </t>
  </si>
  <si>
    <t>lo faccio presente al negoziante</t>
  </si>
  <si>
    <t>Quando devo parlare di argomenti di cui non sono esperto o competente:</t>
  </si>
  <si>
    <t>gli altri non se ne accorgono</t>
  </si>
  <si>
    <t>parlo solo di cose che conosco</t>
  </si>
  <si>
    <t>sono competente in diversi campi</t>
  </si>
  <si>
    <t>Se mi chiedono di parlare di me:</t>
  </si>
  <si>
    <t>tendo a non monopolizzare la discussione</t>
  </si>
  <si>
    <t>faccio fatica a esprimere i miei pensieri e sentimenti</t>
  </si>
  <si>
    <t>racconto molti episodi della mia vita</t>
  </si>
  <si>
    <t>Ho commesso un errore:</t>
  </si>
  <si>
    <t>penso che chiunque possa sbagliare</t>
  </si>
  <si>
    <t>temo di avere fatto una brutta figura</t>
  </si>
  <si>
    <t>mi arrabbio con me stesso</t>
  </si>
  <si>
    <t>Dopo aver espresso la mia opinione:</t>
  </si>
  <si>
    <t>sento il bisogno di giustificarmi</t>
  </si>
  <si>
    <t>ne esalto la validità</t>
  </si>
  <si>
    <t>spiego la mia posizione a chi mi contraddice</t>
  </si>
  <si>
    <t>Durante una discussione voglio esprimere la mia opinione:</t>
  </si>
  <si>
    <t>interrompo continuamente chi sta parlando</t>
  </si>
  <si>
    <t>intervengo con convinzione e sinteticità</t>
  </si>
  <si>
    <t>se non riesco a ricavarmi uno spazio per intervenire e rinuncio</t>
  </si>
  <si>
    <t>In una situazione sociale un mio amico si comporta in maniera poco adeguata:</t>
  </si>
  <si>
    <t>non gli dico nulla ma mi vergogno per lui</t>
  </si>
  <si>
    <t>mi rivolgo ad altre persone ignorandolo</t>
  </si>
  <si>
    <t>cerco di fargli capire che un altro atteggiamento sarebbe più consono</t>
  </si>
  <si>
    <t>Ho ottenuto un importante successo ma non mi viene riconosciuto:</t>
  </si>
  <si>
    <t>penso che ci sarà un’altra occasione</t>
  </si>
  <si>
    <t>mi lamento apertamente</t>
  </si>
  <si>
    <t>affronto l’argomento con la persona che ne è responsabile</t>
  </si>
  <si>
    <t>Nelle relazioni sociali:</t>
  </si>
  <si>
    <t>cerco di comportarmi in modo da farmi accettare dagli altri</t>
  </si>
  <si>
    <t>mi interessa conoscere persone che hanno punti di vista differenti dal mio</t>
  </si>
  <si>
    <t>mi avvicino solo a chi mi assomiglia</t>
  </si>
  <si>
    <t>Assertiveness Index</t>
  </si>
  <si>
    <t>Profilo di Assertività:</t>
  </si>
  <si>
    <t>Passivo
La persona passiva presenta un comportamento remissivo, è incapace di esprimere e difendere i propri punti di vista senza provare ansia e disagio, si preoccupa di accontentare prima gli altri poi se stesso.
Una condotta di questo tipo può segnalare l’incapacità del soggetto di riconoscere il proprio valore, che porta a difficoltà nel rispondere alle richieste, nel reagire alle critiche, nel dare e ricevere apprezzamenti.
La persona passiva è eccessivamente accondiscendente, facilmente influenzabile, non è in grado di sostenere una conversazione “alla pari” con l’altro, di difendere la propria posizione di fronte ad un punto di vista contrario e di riconoscersi il diritto di avere e esprimere opinioni diverse da quelle degli altri senza provare senso di colpa.</t>
  </si>
  <si>
    <t xml:space="preserve">Passivo-Assertivo
La persona è cosciente del proprio diritto ad avere opinioni e stati d’animo non necessariamente coincidenti con quelli altrui, ma è in grado di manifestarli in modo chiaro solo dopo aver valutato la situazione e superato il disagio derivante dal contrasto.
Il soggetto non è completamente remissivo, non rinuncia totalmente ad esprimersi e confrontarsi, ma prova ansia e disagio nel farlo. Fatica a dire di no, ad avanzare critiche o richieste, a manifestare le proprie opinioni in particolar modo quando sono in contrasto con quelle altrui.
In un contesto relazionale si dimostra accomodante, non prevaricando gli altri per esprimere il proprio punto di vista. Laddove non riesca a trovare un proprio spazio di intervento rinuncia ad esporsi.
Le proprie azioni sono orientate a fare in modo di soddisfare le proprie esigenze e al contempo quelle altrui, in modo da non generare situazioni potenzialmente conflittuali.
</t>
  </si>
  <si>
    <t xml:space="preserve">Assertivo
La persona possiede la capacità di affermare i propri punti di vista senza prevaricare o essere prevaricata, manifesta in modo efficace le proprie emozioni ed è in grado di esprimere le proprie opinioni in modo chiaro, senza sperimentare ansia o agitazione eccessive.
Una condotta di questo tipo consente alla persona di agire in difesa dei propri interessi e diritti, senza tuttavia ignorare quelli altrui; l’assertivo non ha difficoltà a confrontarsi con le altre persone, a comprendere i punti di vista diversi dal proprio e a manifestare il proprio disappunto, quando lo ritiene opportuno.
Alla base di un comportamento assertivo vi è un buon livello di autostima, tale da consentire di percepire il proprio valore, e di relazionarsi con gli altri in modo adeguato, equilibrato, senza sfociare nell’aggressività o rifugiarsi in una modalità relazionale passiva.
La capacità di adattarsi efficacemente alle situazioni, e di utilizzare in ogni contesto relazionale la modalità di comunicazione più adeguata, consente di instaurare relazioni trasparenti, volte al confronto e alla negoziazione. E’ dotato di empatia, ossia della capacità di cogliere la prospettiva dell’interlocutore assumendone il suo punto di vista.
La persona assertiva è in grado di affrontare i problemi e di impegnarsi per risolvere i conflitti e superare le difficoltà, non si spaventa di fronte ai problemi ma adopera le risorse che ha a disposizione per mediare i contrasti e risolvere le situazioni conflittuali. Qualora ne senta la necessità non ha timore a chiedere aiuto per la risoluzione di un problema.
</t>
  </si>
  <si>
    <t>Assertivo-Aggressivo
Il soggetto non sempre è capace di porsi nelle relazioni in modo assertivo. In alcuni casi infatti emerge la tendenza a far valere la propria posizione e a non concedere agli altri di avere opinioni divergenti dalle proprie. Possiede una elevata autostima che lo rende sicuro di sè e delle proprie risorse, a volte limitandolo sul piano relazionale.
E’ capace di affrontare i diversi contesti relazionali con modalità comunicative adeguate, ma non sempre riesce a tenere sotto controllo l’impulsività che lo porta a reagire in modo ostile alle situazioni a lui poco congeniali.
Riconosce che gli altri possano avere opinioni ed esigenze diverse dalle proprie, ma in contesti nei quali sia particolarmente coinvolto o in cui vi sia un elevato investimento può perdere di vista tale principio mancando in empatia e in disponibilità all’ascolto e alla condivisione. 
Nelle situazioni in cui riesce a gestire la propria emotività, dimostra una buona capacità di adattamento e disponibilità al confronto.</t>
  </si>
  <si>
    <t xml:space="preserve">Aggressivo
Il soggetto aggressivo tende a porsi in posizione dominante nelle relazioni e a sovrastare con il suo comportamento i diritti e gli interessi degli altri, di cui non riconosce la dignità e le esigenze.
L’aggressivo pone come fine della sua condotta la soddisfazione delle proprie esigenze, non curandosi di quelle altrui.
Ha difficoltà ad adattarsi ai diversi contesti relazionali in quanto mette in primo piano le esigenze personali ignorando quelle altrui verso le quali non mostra interesse e attenzione. Rimane concentrato sul proprio punto di vista, mancando di empatia e di capacità di ascolto e di condivisione con gli altri. Le relazioni interpersonali sono vissute con ansia e aggressività, in quanto sono permeate da un componente di competitività.
Non riconosce il valore del proprio interlocutore, manifestando il proprio disappunto con ostilità. Non è in grado di esprimere i propri pensieri e sentimenti in modo equilibrato, volendo trasmettere un’immagine di solidità e fermezza. 
Rifiuta le critiche, non riconosce i propri sbagli e non accetta che non venga riconosciuto il proprio valore; cerca di far rispettare le proprie esigenze in modo autoritario, senza possibilità di confronto.
</t>
  </si>
</sst>
</file>

<file path=xl/styles.xml><?xml version="1.0" encoding="utf-8"?>
<styleSheet xmlns="http://schemas.openxmlformats.org/spreadsheetml/2006/main" xmlns:x14ac="http://schemas.microsoft.com/office/spreadsheetml/2009/9/ac" xmlns:mc="http://schemas.openxmlformats.org/markup-compatibility/2006">
  <fonts count="10">
    <font>
      <sz val="10.0"/>
      <color rgb="FF000000"/>
      <name val="Verdana"/>
    </font>
    <font>
      <sz val="8.0"/>
      <color theme="1"/>
      <name val="Helvetica Neue"/>
    </font>
    <font>
      <sz val="10.0"/>
      <color theme="1"/>
      <name val="Verdana"/>
    </font>
    <font>
      <b/>
      <sz val="22.0"/>
      <color rgb="FF333399"/>
      <name val="Helvetica Neue"/>
    </font>
    <font>
      <sz val="18.0"/>
      <color rgb="FF1FB714"/>
      <name val="Helvetica Neue"/>
    </font>
    <font>
      <i/>
      <sz val="11.0"/>
      <color rgb="FF000000"/>
      <name val="Helvetica Neue"/>
    </font>
    <font>
      <sz val="10.0"/>
      <color rgb="FFC0C0C0"/>
      <name val="Verdana"/>
    </font>
    <font>
      <i/>
      <sz val="10.0"/>
      <color theme="1"/>
      <name val="Verdana"/>
    </font>
    <font>
      <b/>
      <sz val="10.0"/>
      <color theme="1"/>
      <name val="Verdana"/>
    </font>
    <font>
      <sz val="10.0"/>
      <name val="Verdana"/>
    </font>
  </fonts>
  <fills count="4">
    <fill>
      <patternFill patternType="none"/>
    </fill>
    <fill>
      <patternFill patternType="lightGray"/>
    </fill>
    <fill>
      <patternFill patternType="solid">
        <fgColor rgb="FFFFFFFF"/>
        <bgColor rgb="FFFFFFFF"/>
      </patternFill>
    </fill>
    <fill>
      <patternFill patternType="solid">
        <fgColor rgb="FFC0C0C0"/>
        <bgColor rgb="FFC0C0C0"/>
      </patternFill>
    </fill>
  </fills>
  <borders count="5">
    <border/>
    <border>
      <left/>
      <right/>
      <top/>
      <bottom/>
    </border>
    <border>
      <left/>
      <right/>
      <top/>
      <bottom style="thin">
        <color rgb="FFFFFFFF"/>
      </bottom>
    </border>
    <border>
      <left/>
      <right/>
      <top style="thin">
        <color rgb="FFFFFFFF"/>
      </top>
      <bottom style="thin">
        <color rgb="FFFFFFFF"/>
      </bottom>
    </border>
    <border>
      <left/>
      <right style="thin">
        <color rgb="FFFFFFFF"/>
      </right>
      <top style="thin">
        <color rgb="FFFFFFFF"/>
      </top>
      <bottom style="thin">
        <color rgb="FFFFFFFF"/>
      </bottom>
    </border>
  </borders>
  <cellStyleXfs count="1">
    <xf borderId="0" fillId="0" fontId="0" numFmtId="0" applyAlignment="1" applyFont="1"/>
  </cellStyleXfs>
  <cellXfs count="27">
    <xf borderId="0" fillId="0" fontId="0" numFmtId="0" xfId="0" applyAlignment="1" applyFont="1">
      <alignment readingOrder="0" shrinkToFit="0" vertical="bottom" wrapText="0"/>
    </xf>
    <xf borderId="1" fillId="2" fontId="1" numFmtId="0" xfId="0" applyAlignment="1" applyBorder="1" applyFill="1" applyFont="1">
      <alignment shrinkToFit="0" vertical="bottom" wrapText="0"/>
    </xf>
    <xf borderId="1" fillId="2" fontId="2" numFmtId="0" xfId="0" applyAlignment="1" applyBorder="1" applyFont="1">
      <alignment shrinkToFit="0" vertical="bottom" wrapText="0"/>
    </xf>
    <xf borderId="1" fillId="2" fontId="2" numFmtId="0" xfId="0" applyAlignment="1" applyBorder="1" applyFont="1">
      <alignment horizontal="right" shrinkToFit="0" vertical="bottom" wrapText="0"/>
    </xf>
    <xf borderId="1" fillId="2" fontId="2" numFmtId="0" xfId="0" applyAlignment="1" applyBorder="1" applyFont="1">
      <alignment horizontal="center" shrinkToFit="0" vertical="bottom" wrapText="0"/>
    </xf>
    <xf borderId="1" fillId="2" fontId="3" numFmtId="49" xfId="0" applyAlignment="1" applyBorder="1" applyFont="1" applyNumberFormat="1">
      <alignment horizontal="left" shrinkToFit="0" vertical="bottom" wrapText="0"/>
    </xf>
    <xf borderId="1" fillId="2" fontId="3" numFmtId="49" xfId="0" applyAlignment="1" applyBorder="1" applyFont="1" applyNumberFormat="1">
      <alignment horizontal="center" shrinkToFit="0" vertical="bottom" wrapText="0"/>
    </xf>
    <xf borderId="1" fillId="2" fontId="4" numFmtId="0" xfId="0" applyAlignment="1" applyBorder="1" applyFont="1">
      <alignment horizontal="left" shrinkToFit="0" vertical="bottom" wrapText="1"/>
    </xf>
    <xf borderId="1" fillId="2" fontId="5" numFmtId="0" xfId="0" applyAlignment="1" applyBorder="1" applyFont="1">
      <alignment shrinkToFit="0" vertical="bottom" wrapText="1"/>
    </xf>
    <xf borderId="1" fillId="2" fontId="6" numFmtId="0" xfId="0" applyAlignment="1" applyBorder="1" applyFont="1">
      <alignment shrinkToFit="0" vertical="bottom" wrapText="0"/>
    </xf>
    <xf borderId="1" fillId="2" fontId="7" numFmtId="0" xfId="0" applyAlignment="1" applyBorder="1" applyFont="1">
      <alignment shrinkToFit="0" vertical="bottom" wrapText="0"/>
    </xf>
    <xf borderId="1" fillId="2" fontId="7" numFmtId="0" xfId="0" applyAlignment="1" applyBorder="1" applyFont="1">
      <alignment horizontal="center" shrinkToFit="0" vertical="bottom" wrapText="0"/>
    </xf>
    <xf borderId="1" fillId="2" fontId="8" numFmtId="0" xfId="0" applyAlignment="1" applyBorder="1" applyFont="1">
      <alignment horizontal="center" shrinkToFit="0" vertical="bottom" wrapText="0"/>
    </xf>
    <xf borderId="2" fillId="3" fontId="2" numFmtId="0" xfId="0" applyAlignment="1" applyBorder="1" applyFill="1" applyFont="1">
      <alignment horizontal="center" shrinkToFit="0" vertical="bottom" wrapText="0"/>
    </xf>
    <xf borderId="3" fillId="3" fontId="2" numFmtId="0" xfId="0" applyAlignment="1" applyBorder="1" applyFont="1">
      <alignment horizontal="center" shrinkToFit="0" vertical="bottom" wrapText="0"/>
    </xf>
    <xf borderId="1" fillId="3" fontId="2" numFmtId="0" xfId="0" applyAlignment="1" applyBorder="1" applyFont="1">
      <alignment horizontal="center" shrinkToFit="0" vertical="bottom" wrapText="0"/>
    </xf>
    <xf borderId="4" fillId="3" fontId="2" numFmtId="0" xfId="0" applyAlignment="1" applyBorder="1" applyFont="1">
      <alignment horizontal="center" shrinkToFit="0" vertical="bottom" wrapText="0"/>
    </xf>
    <xf borderId="2" fillId="3" fontId="9" numFmtId="0" xfId="0" applyAlignment="1" applyBorder="1" applyFont="1">
      <alignment horizontal="center" readingOrder="0" shrinkToFit="0" vertical="bottom" wrapText="0"/>
    </xf>
    <xf borderId="3" fillId="3" fontId="9" numFmtId="0" xfId="0" applyAlignment="1" applyBorder="1" applyFont="1">
      <alignment horizontal="center" shrinkToFit="0" vertical="bottom" wrapText="0"/>
    </xf>
    <xf borderId="1" fillId="3" fontId="9" numFmtId="0" xfId="0" applyAlignment="1" applyBorder="1" applyFont="1">
      <alignment horizontal="center" readingOrder="0" shrinkToFit="0" vertical="bottom" wrapText="0"/>
    </xf>
    <xf borderId="3" fillId="3" fontId="9" numFmtId="0" xfId="0" applyAlignment="1" applyBorder="1" applyFont="1">
      <alignment horizontal="center" readingOrder="0" shrinkToFit="0" vertical="bottom" wrapText="0"/>
    </xf>
    <xf borderId="1" fillId="3" fontId="9" numFmtId="0" xfId="0" applyAlignment="1" applyBorder="1" applyFont="1">
      <alignment horizontal="center" shrinkToFit="0" vertical="bottom" wrapText="0"/>
    </xf>
    <xf borderId="1" fillId="2" fontId="8" numFmtId="0" xfId="0" applyAlignment="1" applyBorder="1" applyFont="1">
      <alignment horizontal="right" shrinkToFit="0" vertical="bottom" wrapText="0"/>
    </xf>
    <xf borderId="1" fillId="3" fontId="2" numFmtId="9" xfId="0" applyAlignment="1" applyBorder="1" applyFont="1" applyNumberFormat="1">
      <alignment horizontal="center" shrinkToFit="0" vertical="bottom" wrapText="0"/>
    </xf>
    <xf borderId="1" fillId="3" fontId="8" numFmtId="0" xfId="0" applyAlignment="1" applyBorder="1" applyFont="1">
      <alignment horizontal="center" shrinkToFit="0" vertical="bottom" wrapText="0"/>
    </xf>
    <xf borderId="1" fillId="2" fontId="2" numFmtId="0" xfId="0" applyAlignment="1" applyBorder="1" applyFont="1">
      <alignment shrinkToFit="0" vertical="top" wrapText="1"/>
    </xf>
    <xf borderId="1" fillId="2" fontId="2" numFmtId="0" xfId="0" applyAlignment="1" applyBorder="1" applyFont="1">
      <alignment shrinkToFit="0" vertical="bottom"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71"/>
    <col customWidth="1" min="2" max="2" width="73.71"/>
    <col customWidth="1" hidden="1" min="3" max="3" width="4.86"/>
    <col customWidth="1" min="4" max="4" width="10.14"/>
    <col customWidth="1" hidden="1" min="5" max="5" width="4.86"/>
    <col customWidth="1" min="6" max="6" width="3.86"/>
    <col customWidth="1" min="7" max="8" width="4.43"/>
    <col customWidth="1" min="9" max="9" width="5.43"/>
    <col customWidth="1" min="10" max="26" width="10.0"/>
  </cols>
  <sheetData>
    <row r="1" ht="12.75" customHeight="1">
      <c r="A1" s="1"/>
      <c r="B1" s="1"/>
      <c r="C1" s="1"/>
      <c r="D1" s="2"/>
      <c r="E1" s="2"/>
      <c r="F1" s="2"/>
      <c r="G1" s="2"/>
      <c r="H1" s="2"/>
      <c r="I1" s="2"/>
      <c r="J1" s="2"/>
      <c r="K1" s="2"/>
      <c r="L1" s="2"/>
      <c r="M1" s="2"/>
      <c r="N1" s="2"/>
      <c r="O1" s="2"/>
      <c r="P1" s="2"/>
      <c r="Q1" s="2"/>
      <c r="R1" s="2"/>
      <c r="S1" s="2"/>
      <c r="T1" s="2"/>
      <c r="U1" s="2"/>
      <c r="V1" s="2"/>
      <c r="W1" s="2"/>
      <c r="X1" s="2"/>
      <c r="Y1" s="2"/>
      <c r="Z1" s="2"/>
    </row>
    <row r="2" ht="69.0" customHeight="1">
      <c r="A2" s="3"/>
      <c r="B2" s="2"/>
      <c r="C2" s="2"/>
      <c r="D2" s="2"/>
      <c r="E2" s="4"/>
      <c r="F2" s="4"/>
      <c r="G2" s="4"/>
      <c r="H2" s="4"/>
      <c r="I2" s="2"/>
      <c r="J2" s="2"/>
      <c r="K2" s="2"/>
      <c r="L2" s="2"/>
      <c r="M2" s="2"/>
      <c r="N2" s="2"/>
      <c r="O2" s="2"/>
      <c r="P2" s="2"/>
      <c r="Q2" s="2"/>
      <c r="R2" s="2"/>
      <c r="S2" s="2"/>
      <c r="T2" s="2"/>
      <c r="U2" s="2"/>
      <c r="V2" s="2"/>
      <c r="W2" s="2"/>
      <c r="X2" s="2"/>
      <c r="Y2" s="2"/>
      <c r="Z2" s="2"/>
    </row>
    <row r="3" ht="27.75" customHeight="1">
      <c r="A3" s="5" t="s">
        <v>0</v>
      </c>
      <c r="B3" s="5"/>
      <c r="C3" s="5"/>
      <c r="D3" s="6"/>
      <c r="E3" s="2"/>
      <c r="F3" s="4"/>
      <c r="G3" s="4"/>
      <c r="H3" s="4"/>
      <c r="I3" s="2"/>
      <c r="J3" s="2"/>
      <c r="K3" s="2"/>
      <c r="L3" s="2"/>
      <c r="M3" s="2"/>
      <c r="N3" s="2"/>
      <c r="O3" s="2"/>
      <c r="P3" s="2"/>
      <c r="Q3" s="2"/>
      <c r="R3" s="2"/>
      <c r="S3" s="2"/>
      <c r="T3" s="2"/>
      <c r="U3" s="2"/>
      <c r="V3" s="2"/>
      <c r="W3" s="2"/>
      <c r="X3" s="2"/>
      <c r="Y3" s="2"/>
      <c r="Z3" s="2"/>
    </row>
    <row r="4" ht="22.5" customHeight="1">
      <c r="A4" s="3"/>
      <c r="B4" s="7"/>
      <c r="C4" s="7"/>
      <c r="D4" s="2"/>
      <c r="E4" s="4"/>
      <c r="F4" s="4"/>
      <c r="G4" s="4"/>
      <c r="H4" s="4"/>
      <c r="I4" s="2"/>
      <c r="J4" s="2"/>
      <c r="K4" s="2"/>
      <c r="L4" s="2"/>
      <c r="M4" s="2"/>
      <c r="N4" s="2"/>
      <c r="O4" s="2"/>
      <c r="P4" s="2"/>
      <c r="Q4" s="2"/>
      <c r="R4" s="2"/>
      <c r="S4" s="2"/>
      <c r="T4" s="2"/>
      <c r="U4" s="2"/>
      <c r="V4" s="2"/>
      <c r="W4" s="2"/>
      <c r="X4" s="2"/>
      <c r="Y4" s="2"/>
      <c r="Z4" s="2"/>
    </row>
    <row r="5" ht="13.5" customHeight="1">
      <c r="A5" s="3"/>
      <c r="B5" s="3" t="s">
        <v>1</v>
      </c>
      <c r="C5" s="8"/>
      <c r="D5" s="2"/>
      <c r="E5" s="4"/>
      <c r="F5" s="4"/>
      <c r="G5" s="3" t="s">
        <v>2</v>
      </c>
      <c r="H5" s="4"/>
      <c r="I5" s="2"/>
      <c r="J5" s="2"/>
      <c r="K5" s="2"/>
      <c r="L5" s="2"/>
      <c r="M5" s="2"/>
      <c r="N5" s="2"/>
      <c r="O5" s="2"/>
      <c r="P5" s="2"/>
      <c r="Q5" s="2"/>
      <c r="R5" s="2"/>
      <c r="S5" s="2"/>
      <c r="T5" s="2"/>
      <c r="U5" s="2"/>
      <c r="V5" s="2"/>
      <c r="W5" s="2"/>
      <c r="X5" s="2"/>
      <c r="Y5" s="2"/>
      <c r="Z5" s="2"/>
    </row>
    <row r="6" ht="12.75" customHeight="1">
      <c r="A6" s="2"/>
      <c r="B6" s="2"/>
      <c r="C6" s="9"/>
      <c r="D6" s="2"/>
      <c r="E6" s="2"/>
      <c r="F6" s="2"/>
      <c r="G6" s="2"/>
      <c r="H6" s="2"/>
      <c r="I6" s="2"/>
      <c r="J6" s="2"/>
      <c r="K6" s="2"/>
      <c r="L6" s="2"/>
      <c r="M6" s="2"/>
      <c r="N6" s="2"/>
      <c r="O6" s="2"/>
      <c r="P6" s="2"/>
      <c r="Q6" s="2"/>
      <c r="R6" s="2"/>
      <c r="S6" s="2"/>
      <c r="T6" s="2"/>
      <c r="U6" s="2"/>
      <c r="V6" s="2"/>
      <c r="W6" s="2"/>
      <c r="X6" s="2"/>
      <c r="Y6" s="2"/>
      <c r="Z6" s="2"/>
    </row>
    <row r="7" ht="12.75" customHeight="1">
      <c r="A7" s="10" t="s">
        <v>3</v>
      </c>
      <c r="B7" s="10"/>
      <c r="C7" s="10"/>
      <c r="D7" s="11"/>
      <c r="E7" s="2"/>
      <c r="F7" s="2"/>
      <c r="G7" s="2"/>
      <c r="H7" s="2"/>
      <c r="I7" s="2"/>
      <c r="J7" s="2"/>
      <c r="K7" s="2"/>
      <c r="L7" s="2"/>
      <c r="M7" s="2"/>
      <c r="N7" s="2"/>
      <c r="O7" s="2"/>
      <c r="P7" s="2"/>
      <c r="Q7" s="2"/>
      <c r="R7" s="2"/>
      <c r="S7" s="2"/>
      <c r="T7" s="2"/>
      <c r="U7" s="2"/>
      <c r="V7" s="2"/>
      <c r="W7" s="2"/>
      <c r="X7" s="2"/>
      <c r="Y7" s="2"/>
      <c r="Z7" s="2"/>
    </row>
    <row r="8" ht="12.75" customHeight="1">
      <c r="A8" s="2"/>
      <c r="B8" s="2"/>
      <c r="C8" s="2"/>
      <c r="D8" s="2"/>
      <c r="E8" s="2"/>
      <c r="F8" s="2"/>
      <c r="G8" s="2"/>
      <c r="H8" s="2"/>
      <c r="I8" s="2"/>
      <c r="J8" s="2"/>
      <c r="K8" s="2"/>
      <c r="L8" s="2"/>
      <c r="M8" s="2"/>
      <c r="N8" s="2"/>
      <c r="O8" s="2"/>
      <c r="P8" s="2"/>
      <c r="Q8" s="2"/>
      <c r="R8" s="2"/>
      <c r="S8" s="2"/>
      <c r="T8" s="2"/>
      <c r="U8" s="2"/>
      <c r="V8" s="2"/>
      <c r="W8" s="2"/>
      <c r="X8" s="2"/>
      <c r="Y8" s="2"/>
      <c r="Z8" s="2"/>
    </row>
    <row r="9" ht="12.75" customHeight="1">
      <c r="A9" s="2"/>
      <c r="B9" s="2"/>
      <c r="C9" s="2"/>
      <c r="D9" s="12" t="s">
        <v>4</v>
      </c>
      <c r="E9" s="2"/>
      <c r="F9" s="2"/>
      <c r="G9" s="2"/>
      <c r="H9" s="2"/>
      <c r="I9" s="2"/>
      <c r="J9" s="2"/>
      <c r="K9" s="2"/>
      <c r="L9" s="2"/>
      <c r="M9" s="2"/>
      <c r="N9" s="2"/>
      <c r="O9" s="2"/>
      <c r="P9" s="2"/>
      <c r="Q9" s="2"/>
      <c r="R9" s="2"/>
      <c r="S9" s="2"/>
      <c r="T9" s="2"/>
      <c r="U9" s="2"/>
      <c r="V9" s="2"/>
      <c r="W9" s="2"/>
      <c r="X9" s="2"/>
      <c r="Y9" s="2"/>
      <c r="Z9" s="2"/>
    </row>
    <row r="10" ht="12.75" customHeight="1">
      <c r="A10" s="2">
        <v>1.0</v>
      </c>
      <c r="B10" s="2" t="s">
        <v>5</v>
      </c>
      <c r="C10" s="2"/>
      <c r="D10" s="4"/>
      <c r="E10" s="2"/>
      <c r="F10" s="2"/>
      <c r="G10" s="2"/>
      <c r="H10" s="2"/>
      <c r="I10" s="2"/>
      <c r="J10" s="2"/>
      <c r="K10" s="2"/>
      <c r="L10" s="2"/>
      <c r="M10" s="2"/>
      <c r="N10" s="2"/>
      <c r="O10" s="2"/>
      <c r="P10" s="2"/>
      <c r="Q10" s="2"/>
      <c r="R10" s="2"/>
      <c r="S10" s="2"/>
      <c r="T10" s="2"/>
      <c r="U10" s="2"/>
      <c r="V10" s="2"/>
      <c r="W10" s="2"/>
      <c r="X10" s="2"/>
      <c r="Y10" s="2"/>
      <c r="Z10" s="2"/>
    </row>
    <row r="11" ht="12.75" customHeight="1">
      <c r="A11" s="2"/>
      <c r="B11" s="2" t="s">
        <v>6</v>
      </c>
      <c r="C11" s="2">
        <v>2.0</v>
      </c>
      <c r="D11" s="13" t="s">
        <v>7</v>
      </c>
      <c r="E11" s="2">
        <f>IF(D11="x",2,0)</f>
        <v>2</v>
      </c>
      <c r="F11" s="2"/>
      <c r="G11" s="2"/>
      <c r="H11" s="2"/>
      <c r="I11" s="2"/>
      <c r="J11" s="2"/>
      <c r="K11" s="2"/>
      <c r="L11" s="2"/>
      <c r="M11" s="2"/>
      <c r="N11" s="2"/>
      <c r="O11" s="2"/>
      <c r="P11" s="2"/>
      <c r="Q11" s="2"/>
      <c r="R11" s="2"/>
      <c r="S11" s="2"/>
      <c r="T11" s="2"/>
      <c r="U11" s="2"/>
      <c r="V11" s="2"/>
      <c r="W11" s="2"/>
      <c r="X11" s="2"/>
      <c r="Y11" s="2"/>
      <c r="Z11" s="2"/>
    </row>
    <row r="12" ht="12.75" customHeight="1">
      <c r="A12" s="2"/>
      <c r="B12" s="2" t="s">
        <v>8</v>
      </c>
      <c r="C12" s="2">
        <v>1.0</v>
      </c>
      <c r="D12" s="14"/>
      <c r="E12" s="2">
        <f>IF(D12="x",1,0)</f>
        <v>0</v>
      </c>
      <c r="F12" s="2"/>
      <c r="G12" s="2"/>
      <c r="H12" s="2"/>
      <c r="I12" s="2"/>
      <c r="J12" s="2"/>
      <c r="K12" s="2"/>
      <c r="L12" s="2"/>
      <c r="M12" s="2"/>
      <c r="N12" s="2"/>
      <c r="O12" s="2"/>
      <c r="P12" s="2"/>
      <c r="Q12" s="2"/>
      <c r="R12" s="2"/>
      <c r="S12" s="2"/>
      <c r="T12" s="2"/>
      <c r="U12" s="2"/>
      <c r="V12" s="2"/>
      <c r="W12" s="2"/>
      <c r="X12" s="2"/>
      <c r="Y12" s="2"/>
      <c r="Z12" s="2"/>
    </row>
    <row r="13" ht="12.75" customHeight="1">
      <c r="A13" s="2"/>
      <c r="B13" s="2" t="s">
        <v>9</v>
      </c>
      <c r="C13" s="2">
        <v>3.0</v>
      </c>
      <c r="D13" s="15"/>
      <c r="E13" s="2">
        <f>IF(D13="x",3,0)</f>
        <v>0</v>
      </c>
      <c r="F13" s="2"/>
      <c r="G13" s="2"/>
      <c r="H13" s="2"/>
      <c r="I13" s="2"/>
      <c r="J13" s="2"/>
      <c r="K13" s="2"/>
      <c r="L13" s="2"/>
      <c r="M13" s="2"/>
      <c r="N13" s="2"/>
      <c r="O13" s="2"/>
      <c r="P13" s="2"/>
      <c r="Q13" s="2"/>
      <c r="R13" s="2"/>
      <c r="S13" s="2"/>
      <c r="T13" s="2"/>
      <c r="U13" s="2"/>
      <c r="V13" s="2"/>
      <c r="W13" s="2"/>
      <c r="X13" s="2"/>
      <c r="Y13" s="2"/>
      <c r="Z13" s="2"/>
    </row>
    <row r="14" ht="12.75" customHeight="1">
      <c r="A14" s="2"/>
      <c r="B14" s="2"/>
      <c r="C14" s="2"/>
      <c r="D14" s="4"/>
      <c r="E14" s="2"/>
      <c r="F14" s="2"/>
      <c r="G14" s="2"/>
      <c r="H14" s="2"/>
      <c r="I14" s="2"/>
      <c r="J14" s="2"/>
      <c r="K14" s="2"/>
      <c r="L14" s="2"/>
      <c r="M14" s="2"/>
      <c r="N14" s="2"/>
      <c r="O14" s="2"/>
      <c r="P14" s="2"/>
      <c r="Q14" s="2"/>
      <c r="R14" s="2"/>
      <c r="S14" s="2"/>
      <c r="T14" s="2"/>
      <c r="U14" s="2"/>
      <c r="V14" s="2"/>
      <c r="W14" s="2"/>
      <c r="X14" s="2"/>
      <c r="Y14" s="2"/>
      <c r="Z14" s="2"/>
    </row>
    <row r="15" ht="12.75" customHeight="1">
      <c r="A15" s="2">
        <v>2.0</v>
      </c>
      <c r="B15" s="2" t="s">
        <v>10</v>
      </c>
      <c r="C15" s="2"/>
      <c r="D15" s="4"/>
      <c r="E15" s="2"/>
      <c r="F15" s="2"/>
      <c r="G15" s="2"/>
      <c r="H15" s="2"/>
      <c r="I15" s="2"/>
      <c r="J15" s="2"/>
      <c r="K15" s="2"/>
      <c r="L15" s="2"/>
      <c r="M15" s="2"/>
      <c r="N15" s="2"/>
      <c r="O15" s="2"/>
      <c r="P15" s="2"/>
      <c r="Q15" s="2"/>
      <c r="R15" s="2"/>
      <c r="S15" s="2"/>
      <c r="T15" s="2"/>
      <c r="U15" s="2"/>
      <c r="V15" s="2"/>
      <c r="W15" s="2"/>
      <c r="X15" s="2"/>
      <c r="Y15" s="2"/>
      <c r="Z15" s="2"/>
    </row>
    <row r="16" ht="12.75" customHeight="1">
      <c r="A16" s="2"/>
      <c r="B16" s="2" t="s">
        <v>11</v>
      </c>
      <c r="C16" s="2">
        <v>3.0</v>
      </c>
      <c r="D16" s="15"/>
      <c r="E16" s="2">
        <f>IF(D16="x",3,0)</f>
        <v>0</v>
      </c>
      <c r="F16" s="2"/>
      <c r="G16" s="2"/>
      <c r="H16" s="2"/>
      <c r="I16" s="2"/>
      <c r="J16" s="2"/>
      <c r="K16" s="2"/>
      <c r="L16" s="2"/>
      <c r="M16" s="2"/>
      <c r="N16" s="2"/>
      <c r="O16" s="2"/>
      <c r="P16" s="2"/>
      <c r="Q16" s="2"/>
      <c r="R16" s="2"/>
      <c r="S16" s="2"/>
      <c r="T16" s="2"/>
      <c r="U16" s="2"/>
      <c r="V16" s="2"/>
      <c r="W16" s="2"/>
      <c r="X16" s="2"/>
      <c r="Y16" s="2"/>
      <c r="Z16" s="2"/>
    </row>
    <row r="17" ht="12.75" customHeight="1">
      <c r="A17" s="2"/>
      <c r="B17" s="2" t="s">
        <v>12</v>
      </c>
      <c r="C17" s="2">
        <v>2.0</v>
      </c>
      <c r="D17" s="16" t="s">
        <v>7</v>
      </c>
      <c r="E17" s="2">
        <f>IF(D17="x",2,0)</f>
        <v>2</v>
      </c>
      <c r="F17" s="2"/>
      <c r="G17" s="2"/>
      <c r="H17" s="2"/>
      <c r="I17" s="2"/>
      <c r="J17" s="2"/>
      <c r="K17" s="2"/>
      <c r="L17" s="2"/>
      <c r="M17" s="2"/>
      <c r="N17" s="2"/>
      <c r="O17" s="2"/>
      <c r="P17" s="2"/>
      <c r="Q17" s="2"/>
      <c r="R17" s="2"/>
      <c r="S17" s="2"/>
      <c r="T17" s="2"/>
      <c r="U17" s="2"/>
      <c r="V17" s="2"/>
      <c r="W17" s="2"/>
      <c r="X17" s="2"/>
      <c r="Y17" s="2"/>
      <c r="Z17" s="2"/>
    </row>
    <row r="18" ht="12.75" customHeight="1">
      <c r="A18" s="2"/>
      <c r="B18" s="2" t="s">
        <v>13</v>
      </c>
      <c r="C18" s="2">
        <v>1.0</v>
      </c>
      <c r="D18" s="15"/>
      <c r="E18" s="2">
        <f>IF(D18="x",1,0)</f>
        <v>0</v>
      </c>
      <c r="F18" s="2"/>
      <c r="G18" s="2"/>
      <c r="H18" s="2"/>
      <c r="I18" s="2"/>
      <c r="J18" s="2"/>
      <c r="K18" s="2"/>
      <c r="L18" s="2"/>
      <c r="M18" s="2"/>
      <c r="N18" s="2"/>
      <c r="O18" s="2"/>
      <c r="P18" s="2"/>
      <c r="Q18" s="2"/>
      <c r="R18" s="2"/>
      <c r="S18" s="2"/>
      <c r="T18" s="2"/>
      <c r="U18" s="2"/>
      <c r="V18" s="2"/>
      <c r="W18" s="2"/>
      <c r="X18" s="2"/>
      <c r="Y18" s="2"/>
      <c r="Z18" s="2"/>
    </row>
    <row r="19" ht="12.75" customHeight="1">
      <c r="A19" s="2"/>
      <c r="B19" s="2"/>
      <c r="C19" s="2"/>
      <c r="D19" s="4"/>
      <c r="E19" s="2"/>
      <c r="F19" s="2"/>
      <c r="G19" s="2"/>
      <c r="H19" s="2"/>
      <c r="I19" s="2"/>
      <c r="J19" s="2"/>
      <c r="K19" s="2"/>
      <c r="L19" s="2"/>
      <c r="M19" s="2"/>
      <c r="N19" s="2"/>
      <c r="O19" s="2"/>
      <c r="P19" s="2"/>
      <c r="Q19" s="2"/>
      <c r="R19" s="2"/>
      <c r="S19" s="2"/>
      <c r="T19" s="2"/>
      <c r="U19" s="2"/>
      <c r="V19" s="2"/>
      <c r="W19" s="2"/>
      <c r="X19" s="2"/>
      <c r="Y19" s="2"/>
      <c r="Z19" s="2"/>
    </row>
    <row r="20" ht="12.75" customHeight="1">
      <c r="A20" s="2">
        <v>3.0</v>
      </c>
      <c r="B20" s="2" t="s">
        <v>14</v>
      </c>
      <c r="C20" s="2"/>
      <c r="D20" s="4"/>
      <c r="E20" s="2"/>
      <c r="F20" s="2"/>
      <c r="G20" s="2"/>
      <c r="H20" s="2"/>
      <c r="I20" s="2"/>
      <c r="J20" s="2"/>
      <c r="K20" s="2"/>
      <c r="L20" s="2"/>
      <c r="M20" s="2"/>
      <c r="N20" s="2"/>
      <c r="O20" s="2"/>
      <c r="P20" s="2"/>
      <c r="Q20" s="2"/>
      <c r="R20" s="2"/>
      <c r="S20" s="2"/>
      <c r="T20" s="2"/>
      <c r="U20" s="2"/>
      <c r="V20" s="2"/>
      <c r="W20" s="2"/>
      <c r="X20" s="2"/>
      <c r="Y20" s="2"/>
      <c r="Z20" s="2"/>
    </row>
    <row r="21" ht="12.75" customHeight="1">
      <c r="A21" s="2"/>
      <c r="B21" s="2" t="s">
        <v>15</v>
      </c>
      <c r="C21" s="2">
        <v>3.0</v>
      </c>
      <c r="D21" s="17" t="s">
        <v>7</v>
      </c>
      <c r="E21" s="2">
        <f>IF(D21="x",3,0)</f>
        <v>3</v>
      </c>
      <c r="F21" s="2"/>
      <c r="G21" s="2"/>
      <c r="H21" s="2"/>
      <c r="I21" s="2"/>
      <c r="J21" s="2"/>
      <c r="K21" s="2"/>
      <c r="L21" s="2"/>
      <c r="M21" s="2"/>
      <c r="N21" s="2"/>
      <c r="O21" s="2"/>
      <c r="P21" s="2"/>
      <c r="Q21" s="2"/>
      <c r="R21" s="2"/>
      <c r="S21" s="2"/>
      <c r="T21" s="2"/>
      <c r="U21" s="2"/>
      <c r="V21" s="2"/>
      <c r="W21" s="2"/>
      <c r="X21" s="2"/>
      <c r="Y21" s="2"/>
      <c r="Z21" s="2"/>
    </row>
    <row r="22" ht="12.75" customHeight="1">
      <c r="A22" s="2"/>
      <c r="B22" s="2" t="s">
        <v>16</v>
      </c>
      <c r="C22" s="2">
        <v>2.0</v>
      </c>
      <c r="D22" s="18"/>
      <c r="E22" s="2">
        <f>IF(D22="x",2,0)</f>
        <v>0</v>
      </c>
      <c r="F22" s="2"/>
      <c r="G22" s="2"/>
      <c r="H22" s="2"/>
      <c r="I22" s="2"/>
      <c r="J22" s="2"/>
      <c r="K22" s="2"/>
      <c r="L22" s="2"/>
      <c r="M22" s="2"/>
      <c r="N22" s="2"/>
      <c r="O22" s="2"/>
      <c r="P22" s="2"/>
      <c r="Q22" s="2"/>
      <c r="R22" s="2"/>
      <c r="S22" s="2"/>
      <c r="T22" s="2"/>
      <c r="U22" s="2"/>
      <c r="V22" s="2"/>
      <c r="W22" s="2"/>
      <c r="X22" s="2"/>
      <c r="Y22" s="2"/>
      <c r="Z22" s="2"/>
    </row>
    <row r="23" ht="12.75" customHeight="1">
      <c r="A23" s="2"/>
      <c r="B23" s="2" t="s">
        <v>17</v>
      </c>
      <c r="C23" s="2">
        <v>1.0</v>
      </c>
      <c r="D23" s="19"/>
      <c r="E23" s="2">
        <f>IF(D23="x",1,0)</f>
        <v>0</v>
      </c>
      <c r="F23" s="2"/>
      <c r="G23" s="2"/>
      <c r="H23" s="2"/>
      <c r="I23" s="2"/>
      <c r="J23" s="2"/>
      <c r="K23" s="2"/>
      <c r="L23" s="2"/>
      <c r="M23" s="2"/>
      <c r="N23" s="2"/>
      <c r="O23" s="2"/>
      <c r="P23" s="2"/>
      <c r="Q23" s="2"/>
      <c r="R23" s="2"/>
      <c r="S23" s="2"/>
      <c r="T23" s="2"/>
      <c r="U23" s="2"/>
      <c r="V23" s="2"/>
      <c r="W23" s="2"/>
      <c r="X23" s="2"/>
      <c r="Y23" s="2"/>
      <c r="Z23" s="2"/>
    </row>
    <row r="24" ht="12.75" customHeight="1">
      <c r="A24" s="2"/>
      <c r="B24" s="2"/>
      <c r="C24" s="2"/>
      <c r="D24" s="4"/>
      <c r="E24" s="2"/>
      <c r="F24" s="2"/>
      <c r="G24" s="2"/>
      <c r="H24" s="2"/>
      <c r="I24" s="2"/>
      <c r="J24" s="2"/>
      <c r="K24" s="2"/>
      <c r="L24" s="2"/>
      <c r="M24" s="2"/>
      <c r="N24" s="2"/>
      <c r="O24" s="2"/>
      <c r="P24" s="2"/>
      <c r="Q24" s="2"/>
      <c r="R24" s="2"/>
      <c r="S24" s="2"/>
      <c r="T24" s="2"/>
      <c r="U24" s="2"/>
      <c r="V24" s="2"/>
      <c r="W24" s="2"/>
      <c r="X24" s="2"/>
      <c r="Y24" s="2"/>
      <c r="Z24" s="2"/>
    </row>
    <row r="25" ht="12.75" customHeight="1">
      <c r="A25" s="2">
        <v>4.0</v>
      </c>
      <c r="B25" s="2" t="s">
        <v>18</v>
      </c>
      <c r="C25" s="2"/>
      <c r="D25" s="4"/>
      <c r="E25" s="2"/>
      <c r="F25" s="2"/>
      <c r="G25" s="2"/>
      <c r="H25" s="2"/>
      <c r="I25" s="2"/>
      <c r="J25" s="2"/>
      <c r="K25" s="2"/>
      <c r="L25" s="2"/>
      <c r="M25" s="2"/>
      <c r="N25" s="2"/>
      <c r="O25" s="2"/>
      <c r="P25" s="2"/>
      <c r="Q25" s="2"/>
      <c r="R25" s="2"/>
      <c r="S25" s="2"/>
      <c r="T25" s="2"/>
      <c r="U25" s="2"/>
      <c r="V25" s="2"/>
      <c r="W25" s="2"/>
      <c r="X25" s="2"/>
      <c r="Y25" s="2"/>
      <c r="Z25" s="2"/>
    </row>
    <row r="26" ht="12.75" customHeight="1">
      <c r="A26" s="2"/>
      <c r="B26" s="2" t="s">
        <v>19</v>
      </c>
      <c r="C26" s="2">
        <v>1.0</v>
      </c>
      <c r="D26" s="17"/>
      <c r="E26" s="2">
        <f>IF(D26="x",1,0)</f>
        <v>0</v>
      </c>
      <c r="F26" s="2"/>
      <c r="G26" s="2"/>
      <c r="H26" s="2"/>
      <c r="I26" s="2"/>
      <c r="J26" s="2"/>
      <c r="K26" s="2"/>
      <c r="L26" s="2"/>
      <c r="M26" s="2"/>
      <c r="N26" s="2"/>
      <c r="O26" s="2"/>
      <c r="P26" s="2"/>
      <c r="Q26" s="2"/>
      <c r="R26" s="2"/>
      <c r="S26" s="2"/>
      <c r="T26" s="2"/>
      <c r="U26" s="2"/>
      <c r="V26" s="2"/>
      <c r="W26" s="2"/>
      <c r="X26" s="2"/>
      <c r="Y26" s="2"/>
      <c r="Z26" s="2"/>
    </row>
    <row r="27" ht="12.75" customHeight="1">
      <c r="A27" s="2"/>
      <c r="B27" s="2" t="s">
        <v>20</v>
      </c>
      <c r="C27" s="2">
        <v>2.0</v>
      </c>
      <c r="D27" s="20" t="s">
        <v>21</v>
      </c>
      <c r="E27" s="2">
        <f>IF(D27="x",2,0)</f>
        <v>0</v>
      </c>
      <c r="F27" s="2"/>
      <c r="G27" s="2"/>
      <c r="H27" s="2"/>
      <c r="I27" s="2"/>
      <c r="J27" s="2"/>
      <c r="K27" s="2"/>
      <c r="L27" s="2"/>
      <c r="M27" s="2"/>
      <c r="N27" s="2"/>
      <c r="O27" s="2"/>
      <c r="P27" s="2"/>
      <c r="Q27" s="2"/>
      <c r="R27" s="2"/>
      <c r="S27" s="2"/>
      <c r="T27" s="2"/>
      <c r="U27" s="2"/>
      <c r="V27" s="2"/>
      <c r="W27" s="2"/>
      <c r="X27" s="2"/>
      <c r="Y27" s="2"/>
      <c r="Z27" s="2"/>
    </row>
    <row r="28" ht="12.75" customHeight="1">
      <c r="A28" s="2"/>
      <c r="B28" s="2" t="s">
        <v>22</v>
      </c>
      <c r="C28" s="2">
        <v>3.0</v>
      </c>
      <c r="D28" s="15"/>
      <c r="E28" s="2">
        <f>IF(D28="x",3,0)</f>
        <v>0</v>
      </c>
      <c r="F28" s="2"/>
      <c r="G28" s="2"/>
      <c r="H28" s="2"/>
      <c r="I28" s="2"/>
      <c r="J28" s="2"/>
      <c r="K28" s="2"/>
      <c r="L28" s="2"/>
      <c r="M28" s="2"/>
      <c r="N28" s="2"/>
      <c r="O28" s="2"/>
      <c r="P28" s="2"/>
      <c r="Q28" s="2"/>
      <c r="R28" s="2"/>
      <c r="S28" s="2"/>
      <c r="T28" s="2"/>
      <c r="U28" s="2"/>
      <c r="V28" s="2"/>
      <c r="W28" s="2"/>
      <c r="X28" s="2"/>
      <c r="Y28" s="2"/>
      <c r="Z28" s="2"/>
    </row>
    <row r="29" ht="12.75" customHeight="1">
      <c r="A29" s="2"/>
      <c r="B29" s="2"/>
      <c r="C29" s="2"/>
      <c r="D29" s="4"/>
      <c r="E29" s="2"/>
      <c r="F29" s="2"/>
      <c r="G29" s="2"/>
      <c r="H29" s="2"/>
      <c r="I29" s="2"/>
      <c r="J29" s="2"/>
      <c r="K29" s="2"/>
      <c r="L29" s="2"/>
      <c r="M29" s="2"/>
      <c r="N29" s="2"/>
      <c r="O29" s="2"/>
      <c r="P29" s="2"/>
      <c r="Q29" s="2"/>
      <c r="R29" s="2"/>
      <c r="S29" s="2"/>
      <c r="T29" s="2"/>
      <c r="U29" s="2"/>
      <c r="V29" s="2"/>
      <c r="W29" s="2"/>
      <c r="X29" s="2"/>
      <c r="Y29" s="2"/>
      <c r="Z29" s="2"/>
    </row>
    <row r="30" ht="12.75" customHeight="1">
      <c r="A30" s="2">
        <v>5.0</v>
      </c>
      <c r="B30" s="2" t="s">
        <v>23</v>
      </c>
      <c r="C30" s="2"/>
      <c r="D30" s="4"/>
      <c r="E30" s="2"/>
      <c r="F30" s="2"/>
      <c r="G30" s="2"/>
      <c r="H30" s="2"/>
      <c r="I30" s="2"/>
      <c r="J30" s="2"/>
      <c r="K30" s="2"/>
      <c r="L30" s="2"/>
      <c r="M30" s="2"/>
      <c r="N30" s="2"/>
      <c r="O30" s="2"/>
      <c r="P30" s="2"/>
      <c r="Q30" s="2"/>
      <c r="R30" s="2"/>
      <c r="S30" s="2"/>
      <c r="T30" s="2"/>
      <c r="U30" s="2"/>
      <c r="V30" s="2"/>
      <c r="W30" s="2"/>
      <c r="X30" s="2"/>
      <c r="Y30" s="2"/>
      <c r="Z30" s="2"/>
    </row>
    <row r="31" ht="12.75" customHeight="1">
      <c r="A31" s="2"/>
      <c r="B31" s="2" t="s">
        <v>24</v>
      </c>
      <c r="C31" s="2">
        <v>2.0</v>
      </c>
      <c r="D31" s="13" t="s">
        <v>7</v>
      </c>
      <c r="E31" s="2">
        <f>IF(D31="x",2,0)</f>
        <v>2</v>
      </c>
      <c r="F31" s="2"/>
      <c r="G31" s="2"/>
      <c r="H31" s="2"/>
      <c r="I31" s="2"/>
      <c r="J31" s="2"/>
      <c r="K31" s="2"/>
      <c r="L31" s="2"/>
      <c r="M31" s="2"/>
      <c r="N31" s="2"/>
      <c r="O31" s="2"/>
      <c r="P31" s="2"/>
      <c r="Q31" s="2"/>
      <c r="R31" s="2"/>
      <c r="S31" s="2"/>
      <c r="T31" s="2"/>
      <c r="U31" s="2"/>
      <c r="V31" s="2"/>
      <c r="W31" s="2"/>
      <c r="X31" s="2"/>
      <c r="Y31" s="2"/>
      <c r="Z31" s="2"/>
    </row>
    <row r="32" ht="12.75" customHeight="1">
      <c r="A32" s="2"/>
      <c r="B32" s="2" t="s">
        <v>25</v>
      </c>
      <c r="C32" s="2">
        <v>3.0</v>
      </c>
      <c r="D32" s="14"/>
      <c r="E32" s="2">
        <f>IF(D32="x",3,0)</f>
        <v>0</v>
      </c>
      <c r="F32" s="2"/>
      <c r="G32" s="2"/>
      <c r="H32" s="2"/>
      <c r="I32" s="2"/>
      <c r="J32" s="2"/>
      <c r="K32" s="2"/>
      <c r="L32" s="2"/>
      <c r="M32" s="2"/>
      <c r="N32" s="2"/>
      <c r="O32" s="2"/>
      <c r="P32" s="2"/>
      <c r="Q32" s="2"/>
      <c r="R32" s="2"/>
      <c r="S32" s="2"/>
      <c r="T32" s="2"/>
      <c r="U32" s="2"/>
      <c r="V32" s="2"/>
      <c r="W32" s="2"/>
      <c r="X32" s="2"/>
      <c r="Y32" s="2"/>
      <c r="Z32" s="2"/>
    </row>
    <row r="33" ht="12.75" customHeight="1">
      <c r="A33" s="2"/>
      <c r="B33" s="2" t="s">
        <v>26</v>
      </c>
      <c r="C33" s="2">
        <v>1.0</v>
      </c>
      <c r="D33" s="14"/>
      <c r="E33" s="2">
        <f>IF(D33="x",1,0)</f>
        <v>0</v>
      </c>
      <c r="F33" s="2"/>
      <c r="G33" s="2"/>
      <c r="H33" s="2"/>
      <c r="I33" s="2"/>
      <c r="J33" s="2"/>
      <c r="K33" s="2"/>
      <c r="L33" s="2"/>
      <c r="M33" s="2"/>
      <c r="N33" s="2"/>
      <c r="O33" s="2"/>
      <c r="P33" s="2"/>
      <c r="Q33" s="2"/>
      <c r="R33" s="2"/>
      <c r="S33" s="2"/>
      <c r="T33" s="2"/>
      <c r="U33" s="2"/>
      <c r="V33" s="2"/>
      <c r="W33" s="2"/>
      <c r="X33" s="2"/>
      <c r="Y33" s="2"/>
      <c r="Z33" s="2"/>
    </row>
    <row r="34" ht="12.75" customHeight="1">
      <c r="A34" s="2"/>
      <c r="B34" s="2"/>
      <c r="C34" s="2"/>
      <c r="D34" s="4"/>
      <c r="E34" s="2"/>
      <c r="F34" s="2"/>
      <c r="G34" s="2"/>
      <c r="H34" s="2"/>
      <c r="I34" s="2"/>
      <c r="J34" s="2"/>
      <c r="K34" s="2"/>
      <c r="L34" s="2"/>
      <c r="M34" s="2"/>
      <c r="N34" s="2"/>
      <c r="O34" s="2"/>
      <c r="P34" s="2"/>
      <c r="Q34" s="2"/>
      <c r="R34" s="2"/>
      <c r="S34" s="2"/>
      <c r="T34" s="2"/>
      <c r="U34" s="2"/>
      <c r="V34" s="2"/>
      <c r="W34" s="2"/>
      <c r="X34" s="2"/>
      <c r="Y34" s="2"/>
      <c r="Z34" s="2"/>
    </row>
    <row r="35" ht="12.75" customHeight="1">
      <c r="A35" s="2">
        <v>6.0</v>
      </c>
      <c r="B35" s="2" t="s">
        <v>27</v>
      </c>
      <c r="C35" s="2"/>
      <c r="D35" s="4"/>
      <c r="E35" s="2"/>
      <c r="F35" s="2"/>
      <c r="G35" s="2"/>
      <c r="H35" s="2"/>
      <c r="I35" s="2"/>
      <c r="J35" s="2"/>
      <c r="K35" s="2"/>
      <c r="L35" s="2"/>
      <c r="M35" s="2"/>
      <c r="N35" s="2"/>
      <c r="O35" s="2"/>
      <c r="P35" s="2"/>
      <c r="Q35" s="2"/>
      <c r="R35" s="2"/>
      <c r="S35" s="2"/>
      <c r="T35" s="2"/>
      <c r="U35" s="2"/>
      <c r="V35" s="2"/>
      <c r="W35" s="2"/>
      <c r="X35" s="2"/>
      <c r="Y35" s="2"/>
      <c r="Z35" s="2"/>
    </row>
    <row r="36" ht="12.75" customHeight="1">
      <c r="A36" s="2"/>
      <c r="B36" s="2" t="s">
        <v>28</v>
      </c>
      <c r="C36" s="2">
        <v>3.0</v>
      </c>
      <c r="D36" s="17" t="s">
        <v>7</v>
      </c>
      <c r="E36" s="2">
        <f>IF(D36="x",3,0)</f>
        <v>3</v>
      </c>
      <c r="F36" s="2"/>
      <c r="G36" s="2"/>
      <c r="H36" s="2"/>
      <c r="I36" s="2"/>
      <c r="J36" s="2"/>
      <c r="K36" s="2"/>
      <c r="L36" s="2"/>
      <c r="M36" s="2"/>
      <c r="N36" s="2"/>
      <c r="O36" s="2"/>
      <c r="P36" s="2"/>
      <c r="Q36" s="2"/>
      <c r="R36" s="2"/>
      <c r="S36" s="2"/>
      <c r="T36" s="2"/>
      <c r="U36" s="2"/>
      <c r="V36" s="2"/>
      <c r="W36" s="2"/>
      <c r="X36" s="2"/>
      <c r="Y36" s="2"/>
      <c r="Z36" s="2"/>
    </row>
    <row r="37" ht="12.75" customHeight="1">
      <c r="A37" s="2"/>
      <c r="B37" s="2" t="s">
        <v>29</v>
      </c>
      <c r="C37" s="2">
        <v>2.0</v>
      </c>
      <c r="D37" s="18"/>
      <c r="E37" s="2">
        <f>IF(D37="x",2,0)</f>
        <v>0</v>
      </c>
      <c r="F37" s="2"/>
      <c r="G37" s="2"/>
      <c r="H37" s="2"/>
      <c r="I37" s="2"/>
      <c r="J37" s="2"/>
      <c r="K37" s="2"/>
      <c r="L37" s="2"/>
      <c r="M37" s="2"/>
      <c r="N37" s="2"/>
      <c r="O37" s="2"/>
      <c r="P37" s="2"/>
      <c r="Q37" s="2"/>
      <c r="R37" s="2"/>
      <c r="S37" s="2"/>
      <c r="T37" s="2"/>
      <c r="U37" s="2"/>
      <c r="V37" s="2"/>
      <c r="W37" s="2"/>
      <c r="X37" s="2"/>
      <c r="Y37" s="2"/>
      <c r="Z37" s="2"/>
    </row>
    <row r="38" ht="12.75" customHeight="1">
      <c r="A38" s="2"/>
      <c r="B38" s="2" t="s">
        <v>30</v>
      </c>
      <c r="C38" s="2">
        <v>1.0</v>
      </c>
      <c r="D38" s="15"/>
      <c r="E38" s="2">
        <f>IF(D38="x",1,0)</f>
        <v>0</v>
      </c>
      <c r="F38" s="2"/>
      <c r="G38" s="2"/>
      <c r="H38" s="2"/>
      <c r="I38" s="2"/>
      <c r="J38" s="2"/>
      <c r="K38" s="2"/>
      <c r="L38" s="2"/>
      <c r="M38" s="2"/>
      <c r="N38" s="2"/>
      <c r="O38" s="2"/>
      <c r="P38" s="2"/>
      <c r="Q38" s="2"/>
      <c r="R38" s="2"/>
      <c r="S38" s="2"/>
      <c r="T38" s="2"/>
      <c r="U38" s="2"/>
      <c r="V38" s="2"/>
      <c r="W38" s="2"/>
      <c r="X38" s="2"/>
      <c r="Y38" s="2"/>
      <c r="Z38" s="2"/>
    </row>
    <row r="39" ht="12.75" customHeight="1">
      <c r="A39" s="2"/>
      <c r="B39" s="2"/>
      <c r="C39" s="2"/>
      <c r="D39" s="4"/>
      <c r="E39" s="2"/>
      <c r="F39" s="2"/>
      <c r="G39" s="2"/>
      <c r="H39" s="2"/>
      <c r="I39" s="2"/>
      <c r="J39" s="2"/>
      <c r="K39" s="2"/>
      <c r="L39" s="2"/>
      <c r="M39" s="2"/>
      <c r="N39" s="2"/>
      <c r="O39" s="2"/>
      <c r="P39" s="2"/>
      <c r="Q39" s="2"/>
      <c r="R39" s="2"/>
      <c r="S39" s="2"/>
      <c r="T39" s="2"/>
      <c r="U39" s="2"/>
      <c r="V39" s="2"/>
      <c r="W39" s="2"/>
      <c r="X39" s="2"/>
      <c r="Y39" s="2"/>
      <c r="Z39" s="2"/>
    </row>
    <row r="40" ht="12.75" customHeight="1">
      <c r="A40" s="2">
        <v>7.0</v>
      </c>
      <c r="B40" s="2" t="s">
        <v>31</v>
      </c>
      <c r="C40" s="2"/>
      <c r="D40" s="4"/>
      <c r="E40" s="2"/>
      <c r="F40" s="2"/>
      <c r="G40" s="2"/>
      <c r="H40" s="2"/>
      <c r="I40" s="2"/>
      <c r="J40" s="2"/>
      <c r="K40" s="2"/>
      <c r="L40" s="2"/>
      <c r="M40" s="2"/>
      <c r="N40" s="2"/>
      <c r="O40" s="2"/>
      <c r="P40" s="2"/>
      <c r="Q40" s="2"/>
      <c r="R40" s="2"/>
      <c r="S40" s="2"/>
      <c r="T40" s="2"/>
      <c r="U40" s="2"/>
      <c r="V40" s="2"/>
      <c r="W40" s="2"/>
      <c r="X40" s="2"/>
      <c r="Y40" s="2"/>
      <c r="Z40" s="2"/>
    </row>
    <row r="41" ht="12.75" customHeight="1">
      <c r="A41" s="2"/>
      <c r="B41" s="2" t="s">
        <v>32</v>
      </c>
      <c r="C41" s="2">
        <v>2.0</v>
      </c>
      <c r="D41" s="13" t="s">
        <v>7</v>
      </c>
      <c r="E41" s="2">
        <f>IF(D41="x",2,0)</f>
        <v>2</v>
      </c>
      <c r="F41" s="2"/>
      <c r="G41" s="2"/>
      <c r="H41" s="2"/>
      <c r="I41" s="2"/>
      <c r="J41" s="2"/>
      <c r="K41" s="2"/>
      <c r="L41" s="2"/>
      <c r="M41" s="2"/>
      <c r="N41" s="2"/>
      <c r="O41" s="2"/>
      <c r="P41" s="2"/>
      <c r="Q41" s="2"/>
      <c r="R41" s="2"/>
      <c r="S41" s="2"/>
      <c r="T41" s="2"/>
      <c r="U41" s="2"/>
      <c r="V41" s="2"/>
      <c r="W41" s="2"/>
      <c r="X41" s="2"/>
      <c r="Y41" s="2"/>
      <c r="Z41" s="2"/>
    </row>
    <row r="42" ht="12.75" customHeight="1">
      <c r="A42" s="2"/>
      <c r="B42" s="2" t="s">
        <v>33</v>
      </c>
      <c r="C42" s="2">
        <v>1.0</v>
      </c>
      <c r="D42" s="14"/>
      <c r="E42" s="2">
        <f>IF(D42="x",1,0)</f>
        <v>0</v>
      </c>
      <c r="F42" s="2"/>
      <c r="G42" s="2"/>
      <c r="H42" s="2"/>
      <c r="I42" s="2"/>
      <c r="J42" s="2"/>
      <c r="K42" s="2"/>
      <c r="L42" s="2"/>
      <c r="M42" s="2"/>
      <c r="N42" s="2"/>
      <c r="O42" s="2"/>
      <c r="P42" s="2"/>
      <c r="Q42" s="2"/>
      <c r="R42" s="2"/>
      <c r="S42" s="2"/>
      <c r="T42" s="2"/>
      <c r="U42" s="2"/>
      <c r="V42" s="2"/>
      <c r="W42" s="2"/>
      <c r="X42" s="2"/>
      <c r="Y42" s="2"/>
      <c r="Z42" s="2"/>
    </row>
    <row r="43" ht="12.75" customHeight="1">
      <c r="A43" s="2"/>
      <c r="B43" s="2" t="s">
        <v>34</v>
      </c>
      <c r="C43" s="2">
        <v>3.0</v>
      </c>
      <c r="D43" s="15"/>
      <c r="E43" s="2">
        <f>IF(D43="x",3,0)</f>
        <v>0</v>
      </c>
      <c r="F43" s="2"/>
      <c r="G43" s="2"/>
      <c r="H43" s="2"/>
      <c r="I43" s="2"/>
      <c r="J43" s="2"/>
      <c r="K43" s="2"/>
      <c r="L43" s="2"/>
      <c r="M43" s="2"/>
      <c r="N43" s="2"/>
      <c r="O43" s="2"/>
      <c r="P43" s="2"/>
      <c r="Q43" s="2"/>
      <c r="R43" s="2"/>
      <c r="S43" s="2"/>
      <c r="T43" s="2"/>
      <c r="U43" s="2"/>
      <c r="V43" s="2"/>
      <c r="W43" s="2"/>
      <c r="X43" s="2"/>
      <c r="Y43" s="2"/>
      <c r="Z43" s="2"/>
    </row>
    <row r="44" ht="12.75" customHeight="1">
      <c r="A44" s="2"/>
      <c r="B44" s="2"/>
      <c r="C44" s="2"/>
      <c r="D44" s="4"/>
      <c r="E44" s="2"/>
      <c r="F44" s="2"/>
      <c r="G44" s="2"/>
      <c r="H44" s="2"/>
      <c r="I44" s="2"/>
      <c r="J44" s="2"/>
      <c r="K44" s="2"/>
      <c r="L44" s="2"/>
      <c r="M44" s="2"/>
      <c r="N44" s="2"/>
      <c r="O44" s="2"/>
      <c r="P44" s="2"/>
      <c r="Q44" s="2"/>
      <c r="R44" s="2"/>
      <c r="S44" s="2"/>
      <c r="T44" s="2"/>
      <c r="U44" s="2"/>
      <c r="V44" s="2"/>
      <c r="W44" s="2"/>
      <c r="X44" s="2"/>
      <c r="Y44" s="2"/>
      <c r="Z44" s="2"/>
    </row>
    <row r="45" ht="12.75" customHeight="1">
      <c r="A45" s="2">
        <v>8.0</v>
      </c>
      <c r="B45" s="2" t="s">
        <v>35</v>
      </c>
      <c r="C45" s="2"/>
      <c r="D45" s="4"/>
      <c r="E45" s="2"/>
      <c r="F45" s="2"/>
      <c r="G45" s="2"/>
      <c r="H45" s="2"/>
      <c r="I45" s="2"/>
      <c r="J45" s="2"/>
      <c r="K45" s="2"/>
      <c r="L45" s="2"/>
      <c r="M45" s="2"/>
      <c r="N45" s="2"/>
      <c r="O45" s="2"/>
      <c r="P45" s="2"/>
      <c r="Q45" s="2"/>
      <c r="R45" s="2"/>
      <c r="S45" s="2"/>
      <c r="T45" s="2"/>
      <c r="U45" s="2"/>
      <c r="V45" s="2"/>
      <c r="W45" s="2"/>
      <c r="X45" s="2"/>
      <c r="Y45" s="2"/>
      <c r="Z45" s="2"/>
    </row>
    <row r="46" ht="12.75" customHeight="1">
      <c r="A46" s="2"/>
      <c r="B46" s="2" t="s">
        <v>36</v>
      </c>
      <c r="C46" s="2">
        <v>3.0</v>
      </c>
      <c r="D46" s="21"/>
      <c r="E46" s="2">
        <f>IF(D46="x",3,0)</f>
        <v>0</v>
      </c>
      <c r="F46" s="2"/>
      <c r="G46" s="2"/>
      <c r="H46" s="2"/>
      <c r="I46" s="2"/>
      <c r="J46" s="2"/>
      <c r="K46" s="2"/>
      <c r="L46" s="2"/>
      <c r="M46" s="2"/>
      <c r="N46" s="2"/>
      <c r="O46" s="2"/>
      <c r="P46" s="2"/>
      <c r="Q46" s="2"/>
      <c r="R46" s="2"/>
      <c r="S46" s="2"/>
      <c r="T46" s="2"/>
      <c r="U46" s="2"/>
      <c r="V46" s="2"/>
      <c r="W46" s="2"/>
      <c r="X46" s="2"/>
      <c r="Y46" s="2"/>
      <c r="Z46" s="2"/>
    </row>
    <row r="47" ht="12.75" customHeight="1">
      <c r="A47" s="2"/>
      <c r="B47" s="2" t="s">
        <v>37</v>
      </c>
      <c r="C47" s="2">
        <v>2.0</v>
      </c>
      <c r="D47" s="14"/>
      <c r="E47" s="2">
        <f>IF(D47="x",2,0)</f>
        <v>0</v>
      </c>
      <c r="F47" s="2"/>
      <c r="G47" s="2"/>
      <c r="H47" s="2"/>
      <c r="I47" s="2"/>
      <c r="J47" s="2"/>
      <c r="K47" s="2"/>
      <c r="L47" s="2"/>
      <c r="M47" s="2"/>
      <c r="N47" s="2"/>
      <c r="O47" s="2"/>
      <c r="P47" s="2"/>
      <c r="Q47" s="2"/>
      <c r="R47" s="2"/>
      <c r="S47" s="2"/>
      <c r="T47" s="2"/>
      <c r="U47" s="2"/>
      <c r="V47" s="2"/>
      <c r="W47" s="2"/>
      <c r="X47" s="2"/>
      <c r="Y47" s="2"/>
      <c r="Z47" s="2"/>
    </row>
    <row r="48" ht="12.75" customHeight="1">
      <c r="A48" s="2"/>
      <c r="B48" s="2" t="s">
        <v>38</v>
      </c>
      <c r="C48" s="2">
        <v>1.0</v>
      </c>
      <c r="D48" s="19" t="s">
        <v>7</v>
      </c>
      <c r="E48" s="2">
        <f>IF(D48="x",1,0)</f>
        <v>1</v>
      </c>
      <c r="F48" s="2"/>
      <c r="G48" s="2"/>
      <c r="H48" s="2"/>
      <c r="I48" s="2"/>
      <c r="J48" s="2"/>
      <c r="K48" s="2"/>
      <c r="L48" s="2"/>
      <c r="M48" s="2"/>
      <c r="N48" s="2"/>
      <c r="O48" s="2"/>
      <c r="P48" s="2"/>
      <c r="Q48" s="2"/>
      <c r="R48" s="2"/>
      <c r="S48" s="2"/>
      <c r="T48" s="2"/>
      <c r="U48" s="2"/>
      <c r="V48" s="2"/>
      <c r="W48" s="2"/>
      <c r="X48" s="2"/>
      <c r="Y48" s="2"/>
      <c r="Z48" s="2"/>
    </row>
    <row r="49" ht="12.75" customHeight="1">
      <c r="A49" s="2"/>
      <c r="B49" s="2"/>
      <c r="C49" s="2"/>
      <c r="D49" s="4"/>
      <c r="E49" s="2"/>
      <c r="F49" s="2"/>
      <c r="G49" s="2"/>
      <c r="H49" s="2"/>
      <c r="I49" s="2"/>
      <c r="J49" s="2"/>
      <c r="K49" s="2"/>
      <c r="L49" s="2"/>
      <c r="M49" s="2"/>
      <c r="N49" s="2"/>
      <c r="O49" s="2"/>
      <c r="P49" s="2"/>
      <c r="Q49" s="2"/>
      <c r="R49" s="2"/>
      <c r="S49" s="2"/>
      <c r="T49" s="2"/>
      <c r="U49" s="2"/>
      <c r="V49" s="2"/>
      <c r="W49" s="2"/>
      <c r="X49" s="2"/>
      <c r="Y49" s="2"/>
      <c r="Z49" s="2"/>
    </row>
    <row r="50" ht="12.75" customHeight="1">
      <c r="A50" s="2">
        <v>9.0</v>
      </c>
      <c r="B50" s="2" t="s">
        <v>39</v>
      </c>
      <c r="C50" s="2"/>
      <c r="D50" s="4"/>
      <c r="E50" s="2"/>
      <c r="F50" s="2"/>
      <c r="G50" s="2"/>
      <c r="H50" s="2"/>
      <c r="I50" s="2"/>
      <c r="J50" s="2"/>
      <c r="K50" s="2"/>
      <c r="L50" s="2"/>
      <c r="M50" s="2"/>
      <c r="N50" s="2"/>
      <c r="O50" s="2"/>
      <c r="P50" s="2"/>
      <c r="Q50" s="2"/>
      <c r="R50" s="2"/>
      <c r="S50" s="2"/>
      <c r="T50" s="2"/>
      <c r="U50" s="2"/>
      <c r="V50" s="2"/>
      <c r="W50" s="2"/>
      <c r="X50" s="2"/>
      <c r="Y50" s="2"/>
      <c r="Z50" s="2"/>
    </row>
    <row r="51" ht="12.75" customHeight="1">
      <c r="A51" s="2"/>
      <c r="B51" s="2" t="s">
        <v>40</v>
      </c>
      <c r="C51" s="2">
        <v>3.0</v>
      </c>
      <c r="D51" s="15"/>
      <c r="E51" s="2">
        <f>IF(D51="x",3,0)</f>
        <v>0</v>
      </c>
      <c r="F51" s="2"/>
      <c r="G51" s="2"/>
      <c r="H51" s="2"/>
      <c r="I51" s="2"/>
      <c r="J51" s="2"/>
      <c r="K51" s="2"/>
      <c r="L51" s="2"/>
      <c r="M51" s="2"/>
      <c r="N51" s="2"/>
      <c r="O51" s="2"/>
      <c r="P51" s="2"/>
      <c r="Q51" s="2"/>
      <c r="R51" s="2"/>
      <c r="S51" s="2"/>
      <c r="T51" s="2"/>
      <c r="U51" s="2"/>
      <c r="V51" s="2"/>
      <c r="W51" s="2"/>
      <c r="X51" s="2"/>
      <c r="Y51" s="2"/>
      <c r="Z51" s="2"/>
    </row>
    <row r="52" ht="12.75" customHeight="1">
      <c r="A52" s="2"/>
      <c r="B52" s="2" t="s">
        <v>41</v>
      </c>
      <c r="C52" s="2">
        <v>1.0</v>
      </c>
      <c r="D52" s="14"/>
      <c r="E52" s="2">
        <f>IF(D52="x",1,0)</f>
        <v>0</v>
      </c>
      <c r="F52" s="2"/>
      <c r="G52" s="2"/>
      <c r="H52" s="2"/>
      <c r="I52" s="2"/>
      <c r="J52" s="2"/>
      <c r="K52" s="2"/>
      <c r="L52" s="2"/>
      <c r="M52" s="2"/>
      <c r="N52" s="2"/>
      <c r="O52" s="2"/>
      <c r="P52" s="2"/>
      <c r="Q52" s="2"/>
      <c r="R52" s="2"/>
      <c r="S52" s="2"/>
      <c r="T52" s="2"/>
      <c r="U52" s="2"/>
      <c r="V52" s="2"/>
      <c r="W52" s="2"/>
      <c r="X52" s="2"/>
      <c r="Y52" s="2"/>
      <c r="Z52" s="2"/>
    </row>
    <row r="53" ht="12.75" customHeight="1">
      <c r="A53" s="2"/>
      <c r="B53" s="2" t="s">
        <v>42</v>
      </c>
      <c r="C53" s="2">
        <v>2.0</v>
      </c>
      <c r="D53" s="15" t="s">
        <v>7</v>
      </c>
      <c r="E53" s="2">
        <f>IF(D53="x",2,0)</f>
        <v>2</v>
      </c>
      <c r="F53" s="2"/>
      <c r="G53" s="2"/>
      <c r="H53" s="2"/>
      <c r="I53" s="2"/>
      <c r="J53" s="2"/>
      <c r="K53" s="2"/>
      <c r="L53" s="2"/>
      <c r="M53" s="2"/>
      <c r="N53" s="2"/>
      <c r="O53" s="2"/>
      <c r="P53" s="2"/>
      <c r="Q53" s="2"/>
      <c r="R53" s="2"/>
      <c r="S53" s="2"/>
      <c r="T53" s="2"/>
      <c r="U53" s="2"/>
      <c r="V53" s="2"/>
      <c r="W53" s="2"/>
      <c r="X53" s="2"/>
      <c r="Y53" s="2"/>
      <c r="Z53" s="2"/>
    </row>
    <row r="54" ht="12.75" customHeight="1">
      <c r="A54" s="2"/>
      <c r="B54" s="2"/>
      <c r="C54" s="2"/>
      <c r="D54" s="4"/>
      <c r="E54" s="2"/>
      <c r="F54" s="2"/>
      <c r="G54" s="2"/>
      <c r="H54" s="2"/>
      <c r="I54" s="2"/>
      <c r="J54" s="2"/>
      <c r="K54" s="2"/>
      <c r="L54" s="2"/>
      <c r="M54" s="2"/>
      <c r="N54" s="2"/>
      <c r="O54" s="2"/>
      <c r="P54" s="2"/>
      <c r="Q54" s="2"/>
      <c r="R54" s="2"/>
      <c r="S54" s="2"/>
      <c r="T54" s="2"/>
      <c r="U54" s="2"/>
      <c r="V54" s="2"/>
      <c r="W54" s="2"/>
      <c r="X54" s="2"/>
      <c r="Y54" s="2"/>
      <c r="Z54" s="2"/>
    </row>
    <row r="55" ht="12.75" customHeight="1">
      <c r="A55" s="2">
        <v>10.0</v>
      </c>
      <c r="B55" s="2" t="s">
        <v>43</v>
      </c>
      <c r="C55" s="2"/>
      <c r="D55" s="4"/>
      <c r="E55" s="2"/>
      <c r="F55" s="2"/>
      <c r="G55" s="2"/>
      <c r="H55" s="2"/>
      <c r="I55" s="2"/>
      <c r="J55" s="2"/>
      <c r="K55" s="2"/>
      <c r="L55" s="2"/>
      <c r="M55" s="2"/>
      <c r="N55" s="2"/>
      <c r="O55" s="2"/>
      <c r="P55" s="2"/>
      <c r="Q55" s="2"/>
      <c r="R55" s="2"/>
      <c r="S55" s="2"/>
      <c r="T55" s="2"/>
      <c r="U55" s="2"/>
      <c r="V55" s="2"/>
      <c r="W55" s="2"/>
      <c r="X55" s="2"/>
      <c r="Y55" s="2"/>
      <c r="Z55" s="2"/>
    </row>
    <row r="56" ht="12.75" customHeight="1">
      <c r="A56" s="2"/>
      <c r="B56" s="2" t="s">
        <v>44</v>
      </c>
      <c r="C56" s="2">
        <v>3.0</v>
      </c>
      <c r="D56" s="15"/>
      <c r="E56" s="2">
        <f t="shared" ref="E56:E58" si="1">IF(D56="x",0,0)</f>
        <v>0</v>
      </c>
      <c r="F56" s="2"/>
      <c r="G56" s="2"/>
      <c r="H56" s="2"/>
      <c r="I56" s="2"/>
      <c r="J56" s="2"/>
      <c r="K56" s="2"/>
      <c r="L56" s="2"/>
      <c r="M56" s="2"/>
      <c r="N56" s="2"/>
      <c r="O56" s="2"/>
      <c r="P56" s="2"/>
      <c r="Q56" s="2"/>
      <c r="R56" s="2"/>
      <c r="S56" s="2"/>
      <c r="T56" s="2"/>
      <c r="U56" s="2"/>
      <c r="V56" s="2"/>
      <c r="W56" s="2"/>
      <c r="X56" s="2"/>
      <c r="Y56" s="2"/>
      <c r="Z56" s="2"/>
    </row>
    <row r="57" ht="12.75" customHeight="1">
      <c r="A57" s="2"/>
      <c r="B57" s="2" t="s">
        <v>45</v>
      </c>
      <c r="C57" s="2">
        <v>1.0</v>
      </c>
      <c r="D57" s="14"/>
      <c r="E57" s="2">
        <f t="shared" si="1"/>
        <v>0</v>
      </c>
      <c r="F57" s="2"/>
      <c r="G57" s="2"/>
      <c r="H57" s="2"/>
      <c r="I57" s="2"/>
      <c r="J57" s="2"/>
      <c r="K57" s="2"/>
      <c r="L57" s="2"/>
      <c r="M57" s="2"/>
      <c r="N57" s="2"/>
      <c r="O57" s="2"/>
      <c r="P57" s="2"/>
      <c r="Q57" s="2"/>
      <c r="R57" s="2"/>
      <c r="S57" s="2"/>
      <c r="T57" s="2"/>
      <c r="U57" s="2"/>
      <c r="V57" s="2"/>
      <c r="W57" s="2"/>
      <c r="X57" s="2"/>
      <c r="Y57" s="2"/>
      <c r="Z57" s="2"/>
    </row>
    <row r="58" ht="12.75" customHeight="1">
      <c r="A58" s="2"/>
      <c r="B58" s="2" t="s">
        <v>46</v>
      </c>
      <c r="C58" s="2">
        <v>2.0</v>
      </c>
      <c r="D58" s="15" t="s">
        <v>7</v>
      </c>
      <c r="E58" s="2">
        <f t="shared" si="1"/>
        <v>0</v>
      </c>
      <c r="F58" s="2"/>
      <c r="G58" s="2"/>
      <c r="H58" s="2"/>
      <c r="I58" s="2"/>
      <c r="J58" s="2"/>
      <c r="K58" s="2"/>
      <c r="L58" s="2"/>
      <c r="M58" s="2"/>
      <c r="N58" s="2"/>
      <c r="O58" s="2"/>
      <c r="P58" s="2"/>
      <c r="Q58" s="2"/>
      <c r="R58" s="2"/>
      <c r="S58" s="2"/>
      <c r="T58" s="2"/>
      <c r="U58" s="2"/>
      <c r="V58" s="2"/>
      <c r="W58" s="2"/>
      <c r="X58" s="2"/>
      <c r="Y58" s="2"/>
      <c r="Z58" s="2"/>
    </row>
    <row r="59" ht="12.75" customHeight="1">
      <c r="A59" s="2"/>
      <c r="B59" s="2"/>
      <c r="C59" s="2"/>
      <c r="D59" s="4"/>
      <c r="E59" s="2"/>
      <c r="F59" s="2"/>
      <c r="G59" s="2"/>
      <c r="H59" s="2"/>
      <c r="I59" s="2"/>
      <c r="J59" s="2"/>
      <c r="K59" s="2"/>
      <c r="L59" s="2"/>
      <c r="M59" s="2"/>
      <c r="N59" s="2"/>
      <c r="O59" s="2"/>
      <c r="P59" s="2"/>
      <c r="Q59" s="2"/>
      <c r="R59" s="2"/>
      <c r="S59" s="2"/>
      <c r="T59" s="2"/>
      <c r="U59" s="2"/>
      <c r="V59" s="2"/>
      <c r="W59" s="2"/>
      <c r="X59" s="2"/>
      <c r="Y59" s="2"/>
      <c r="Z59" s="2"/>
    </row>
    <row r="60" ht="12.75" customHeight="1">
      <c r="A60" s="2">
        <v>11.0</v>
      </c>
      <c r="B60" s="2" t="s">
        <v>47</v>
      </c>
      <c r="C60" s="2"/>
      <c r="D60" s="4"/>
      <c r="E60" s="2"/>
      <c r="F60" s="2"/>
      <c r="G60" s="2"/>
      <c r="H60" s="2"/>
      <c r="I60" s="2"/>
      <c r="J60" s="2"/>
      <c r="K60" s="2"/>
      <c r="L60" s="2"/>
      <c r="M60" s="2"/>
      <c r="N60" s="2"/>
      <c r="O60" s="2"/>
      <c r="P60" s="2"/>
      <c r="Q60" s="2"/>
      <c r="R60" s="2"/>
      <c r="S60" s="2"/>
      <c r="T60" s="2"/>
      <c r="U60" s="2"/>
      <c r="V60" s="2"/>
      <c r="W60" s="2"/>
      <c r="X60" s="2"/>
      <c r="Y60" s="2"/>
      <c r="Z60" s="2"/>
    </row>
    <row r="61" ht="12.75" customHeight="1">
      <c r="A61" s="2"/>
      <c r="B61" s="2" t="s">
        <v>48</v>
      </c>
      <c r="C61" s="2">
        <v>2.0</v>
      </c>
      <c r="D61" s="19" t="s">
        <v>7</v>
      </c>
      <c r="E61" s="2">
        <f>IF(D61="x",2,0)</f>
        <v>2</v>
      </c>
      <c r="F61" s="2"/>
      <c r="G61" s="2"/>
      <c r="H61" s="2"/>
      <c r="I61" s="2"/>
      <c r="J61" s="2"/>
      <c r="K61" s="2"/>
      <c r="L61" s="2"/>
      <c r="M61" s="2"/>
      <c r="N61" s="2"/>
      <c r="O61" s="2"/>
      <c r="P61" s="2"/>
      <c r="Q61" s="2"/>
      <c r="R61" s="2"/>
      <c r="S61" s="2"/>
      <c r="T61" s="2"/>
      <c r="U61" s="2"/>
      <c r="V61" s="2"/>
      <c r="W61" s="2"/>
      <c r="X61" s="2"/>
      <c r="Y61" s="2"/>
      <c r="Z61" s="2"/>
    </row>
    <row r="62" ht="12.75" customHeight="1">
      <c r="A62" s="2"/>
      <c r="B62" s="2" t="s">
        <v>49</v>
      </c>
      <c r="C62" s="2">
        <v>1.0</v>
      </c>
      <c r="D62" s="14"/>
      <c r="E62" s="2">
        <f>IF(D62="x",1,0)</f>
        <v>0</v>
      </c>
      <c r="F62" s="2"/>
      <c r="G62" s="2"/>
      <c r="H62" s="2"/>
      <c r="I62" s="2"/>
      <c r="J62" s="2"/>
      <c r="K62" s="2"/>
      <c r="L62" s="2"/>
      <c r="M62" s="2"/>
      <c r="N62" s="2"/>
      <c r="O62" s="2"/>
      <c r="P62" s="2"/>
      <c r="Q62" s="2"/>
      <c r="R62" s="2"/>
      <c r="S62" s="2"/>
      <c r="T62" s="2"/>
      <c r="U62" s="2"/>
      <c r="V62" s="2"/>
      <c r="W62" s="2"/>
      <c r="X62" s="2"/>
      <c r="Y62" s="2"/>
      <c r="Z62" s="2"/>
    </row>
    <row r="63" ht="12.75" customHeight="1">
      <c r="A63" s="2"/>
      <c r="B63" s="2" t="s">
        <v>50</v>
      </c>
      <c r="C63" s="2">
        <v>3.0</v>
      </c>
      <c r="D63" s="21"/>
      <c r="E63" s="2">
        <f>IF(D63="x",3,0)</f>
        <v>0</v>
      </c>
      <c r="F63" s="2"/>
      <c r="G63" s="2"/>
      <c r="H63" s="2"/>
      <c r="I63" s="2"/>
      <c r="J63" s="2"/>
      <c r="K63" s="2"/>
      <c r="L63" s="2"/>
      <c r="M63" s="2"/>
      <c r="N63" s="2"/>
      <c r="O63" s="2"/>
      <c r="P63" s="2"/>
      <c r="Q63" s="2"/>
      <c r="R63" s="2"/>
      <c r="S63" s="2"/>
      <c r="T63" s="2"/>
      <c r="U63" s="2"/>
      <c r="V63" s="2"/>
      <c r="W63" s="2"/>
      <c r="X63" s="2"/>
      <c r="Y63" s="2"/>
      <c r="Z63" s="2"/>
    </row>
    <row r="64" ht="12.75" customHeight="1">
      <c r="A64" s="2"/>
      <c r="B64" s="2"/>
      <c r="C64" s="2"/>
      <c r="D64" s="4"/>
      <c r="E64" s="2"/>
      <c r="F64" s="2"/>
      <c r="G64" s="2"/>
      <c r="H64" s="2"/>
      <c r="I64" s="2"/>
      <c r="J64" s="2"/>
      <c r="K64" s="2"/>
      <c r="L64" s="2"/>
      <c r="M64" s="2"/>
      <c r="N64" s="2"/>
      <c r="O64" s="2"/>
      <c r="P64" s="2"/>
      <c r="Q64" s="2"/>
      <c r="R64" s="2"/>
      <c r="S64" s="2"/>
      <c r="T64" s="2"/>
      <c r="U64" s="2"/>
      <c r="V64" s="2"/>
      <c r="W64" s="2"/>
      <c r="X64" s="2"/>
      <c r="Y64" s="2"/>
      <c r="Z64" s="2"/>
    </row>
    <row r="65" ht="12.75" customHeight="1">
      <c r="A65" s="2">
        <v>12.0</v>
      </c>
      <c r="B65" s="2" t="s">
        <v>51</v>
      </c>
      <c r="C65" s="2"/>
      <c r="D65" s="4"/>
      <c r="E65" s="2"/>
      <c r="F65" s="2"/>
      <c r="G65" s="2"/>
      <c r="H65" s="2"/>
      <c r="I65" s="2"/>
      <c r="J65" s="2"/>
      <c r="K65" s="2"/>
      <c r="L65" s="2"/>
      <c r="M65" s="2"/>
      <c r="N65" s="2"/>
      <c r="O65" s="2"/>
      <c r="P65" s="2"/>
      <c r="Q65" s="2"/>
      <c r="R65" s="2"/>
      <c r="S65" s="2"/>
      <c r="T65" s="2"/>
      <c r="U65" s="2"/>
      <c r="V65" s="2"/>
      <c r="W65" s="2"/>
      <c r="X65" s="2"/>
      <c r="Y65" s="2"/>
      <c r="Z65" s="2"/>
    </row>
    <row r="66" ht="12.75" customHeight="1">
      <c r="A66" s="2"/>
      <c r="B66" s="2" t="s">
        <v>52</v>
      </c>
      <c r="C66" s="2">
        <v>3.0</v>
      </c>
      <c r="D66" s="15"/>
      <c r="E66" s="2">
        <f>IF(D66="x",3,0)</f>
        <v>0</v>
      </c>
      <c r="F66" s="2"/>
      <c r="G66" s="2"/>
      <c r="H66" s="2"/>
      <c r="I66" s="2"/>
      <c r="J66" s="2"/>
      <c r="K66" s="2"/>
      <c r="L66" s="2"/>
      <c r="M66" s="2"/>
      <c r="N66" s="2"/>
      <c r="O66" s="2"/>
      <c r="P66" s="2"/>
      <c r="Q66" s="2"/>
      <c r="R66" s="2"/>
      <c r="S66" s="2"/>
      <c r="T66" s="2"/>
      <c r="U66" s="2"/>
      <c r="V66" s="2"/>
      <c r="W66" s="2"/>
      <c r="X66" s="2"/>
      <c r="Y66" s="2"/>
      <c r="Z66" s="2"/>
    </row>
    <row r="67" ht="12.75" customHeight="1">
      <c r="A67" s="2"/>
      <c r="B67" s="2" t="s">
        <v>53</v>
      </c>
      <c r="C67" s="2">
        <v>2.0</v>
      </c>
      <c r="D67" s="20" t="s">
        <v>7</v>
      </c>
      <c r="E67" s="2">
        <f>IF(D67="x",2,0)</f>
        <v>2</v>
      </c>
      <c r="F67" s="2"/>
      <c r="G67" s="2"/>
      <c r="H67" s="2"/>
      <c r="I67" s="2"/>
      <c r="J67" s="2"/>
      <c r="K67" s="2"/>
      <c r="L67" s="2"/>
      <c r="M67" s="2"/>
      <c r="N67" s="2"/>
      <c r="O67" s="2"/>
      <c r="P67" s="2"/>
      <c r="Q67" s="2"/>
      <c r="R67" s="2"/>
      <c r="S67" s="2"/>
      <c r="T67" s="2"/>
      <c r="U67" s="2"/>
      <c r="V67" s="2"/>
      <c r="W67" s="2"/>
      <c r="X67" s="2"/>
      <c r="Y67" s="2"/>
      <c r="Z67" s="2"/>
    </row>
    <row r="68" ht="12.75" customHeight="1">
      <c r="A68" s="2"/>
      <c r="B68" s="2" t="s">
        <v>54</v>
      </c>
      <c r="C68" s="2">
        <v>1.0</v>
      </c>
      <c r="D68" s="21"/>
      <c r="E68" s="2">
        <f>IF(D68="x",1,0)</f>
        <v>0</v>
      </c>
      <c r="F68" s="2"/>
      <c r="G68" s="2"/>
      <c r="H68" s="2"/>
      <c r="I68" s="2"/>
      <c r="J68" s="2"/>
      <c r="K68" s="2"/>
      <c r="L68" s="2"/>
      <c r="M68" s="2"/>
      <c r="N68" s="2"/>
      <c r="O68" s="2"/>
      <c r="P68" s="2"/>
      <c r="Q68" s="2"/>
      <c r="R68" s="2"/>
      <c r="S68" s="2"/>
      <c r="T68" s="2"/>
      <c r="U68" s="2"/>
      <c r="V68" s="2"/>
      <c r="W68" s="2"/>
      <c r="X68" s="2"/>
      <c r="Y68" s="2"/>
      <c r="Z68" s="2"/>
    </row>
    <row r="69" ht="12.75" customHeight="1">
      <c r="A69" s="2"/>
      <c r="B69" s="2"/>
      <c r="C69" s="2"/>
      <c r="D69" s="4"/>
      <c r="E69" s="2"/>
      <c r="F69" s="2"/>
      <c r="G69" s="2"/>
      <c r="H69" s="2"/>
      <c r="I69" s="2"/>
      <c r="J69" s="2"/>
      <c r="K69" s="2"/>
      <c r="L69" s="2"/>
      <c r="M69" s="2"/>
      <c r="N69" s="2"/>
      <c r="O69" s="2"/>
      <c r="P69" s="2"/>
      <c r="Q69" s="2"/>
      <c r="R69" s="2"/>
      <c r="S69" s="2"/>
      <c r="T69" s="2"/>
      <c r="U69" s="2"/>
      <c r="V69" s="2"/>
      <c r="W69" s="2"/>
      <c r="X69" s="2"/>
      <c r="Y69" s="2"/>
      <c r="Z69" s="2"/>
    </row>
    <row r="70" ht="12.75" customHeight="1">
      <c r="A70" s="2">
        <v>13.0</v>
      </c>
      <c r="B70" s="2" t="s">
        <v>55</v>
      </c>
      <c r="C70" s="2"/>
      <c r="D70" s="4"/>
      <c r="E70" s="2"/>
      <c r="F70" s="2"/>
      <c r="G70" s="2"/>
      <c r="H70" s="2"/>
      <c r="I70" s="2"/>
      <c r="J70" s="2"/>
      <c r="K70" s="2"/>
      <c r="L70" s="2"/>
      <c r="M70" s="2"/>
      <c r="N70" s="2"/>
      <c r="O70" s="2"/>
      <c r="P70" s="2"/>
      <c r="Q70" s="2"/>
      <c r="R70" s="2"/>
      <c r="S70" s="2"/>
      <c r="T70" s="2"/>
      <c r="U70" s="2"/>
      <c r="V70" s="2"/>
      <c r="W70" s="2"/>
      <c r="X70" s="2"/>
      <c r="Y70" s="2"/>
      <c r="Z70" s="2"/>
    </row>
    <row r="71" ht="12.75" customHeight="1">
      <c r="A71" s="2"/>
      <c r="B71" s="2" t="s">
        <v>56</v>
      </c>
      <c r="C71" s="2">
        <v>2.0</v>
      </c>
      <c r="D71" s="15" t="s">
        <v>7</v>
      </c>
      <c r="E71" s="2">
        <f>IF(D71="x",2,0)</f>
        <v>2</v>
      </c>
      <c r="F71" s="2"/>
      <c r="G71" s="2"/>
      <c r="H71" s="2"/>
      <c r="I71" s="2"/>
      <c r="J71" s="2"/>
      <c r="K71" s="2"/>
      <c r="L71" s="2"/>
      <c r="M71" s="2"/>
      <c r="N71" s="2"/>
      <c r="O71" s="2"/>
      <c r="P71" s="2"/>
      <c r="Q71" s="2"/>
      <c r="R71" s="2"/>
      <c r="S71" s="2"/>
      <c r="T71" s="2"/>
      <c r="U71" s="2"/>
      <c r="V71" s="2"/>
      <c r="W71" s="2"/>
      <c r="X71" s="2"/>
      <c r="Y71" s="2"/>
      <c r="Z71" s="2"/>
    </row>
    <row r="72" ht="12.75" customHeight="1">
      <c r="A72" s="2"/>
      <c r="B72" s="2" t="s">
        <v>57</v>
      </c>
      <c r="C72" s="2">
        <v>3.0</v>
      </c>
      <c r="D72" s="14"/>
      <c r="E72" s="2">
        <f>IF(D72="x",3,0)</f>
        <v>0</v>
      </c>
      <c r="F72" s="2"/>
      <c r="G72" s="2"/>
      <c r="H72" s="2"/>
      <c r="I72" s="2"/>
      <c r="J72" s="2"/>
      <c r="K72" s="2"/>
      <c r="L72" s="2"/>
      <c r="M72" s="2"/>
      <c r="N72" s="2"/>
      <c r="O72" s="2"/>
      <c r="P72" s="2"/>
      <c r="Q72" s="2"/>
      <c r="R72" s="2"/>
      <c r="S72" s="2"/>
      <c r="T72" s="2"/>
      <c r="U72" s="2"/>
      <c r="V72" s="2"/>
      <c r="W72" s="2"/>
      <c r="X72" s="2"/>
      <c r="Y72" s="2"/>
      <c r="Z72" s="2"/>
    </row>
    <row r="73" ht="12.75" customHeight="1">
      <c r="A73" s="2"/>
      <c r="B73" s="2" t="s">
        <v>58</v>
      </c>
      <c r="C73" s="2">
        <v>1.0</v>
      </c>
      <c r="D73" s="15"/>
      <c r="E73" s="2">
        <f>IF(D73="x",1,0)</f>
        <v>0</v>
      </c>
      <c r="F73" s="2"/>
      <c r="G73" s="2"/>
      <c r="H73" s="2"/>
      <c r="I73" s="2"/>
      <c r="J73" s="2"/>
      <c r="K73" s="2"/>
      <c r="L73" s="2"/>
      <c r="M73" s="2"/>
      <c r="N73" s="2"/>
      <c r="O73" s="2"/>
      <c r="P73" s="2"/>
      <c r="Q73" s="2"/>
      <c r="R73" s="2"/>
      <c r="S73" s="2"/>
      <c r="T73" s="2"/>
      <c r="U73" s="2"/>
      <c r="V73" s="2"/>
      <c r="W73" s="2"/>
      <c r="X73" s="2"/>
      <c r="Y73" s="2"/>
      <c r="Z73" s="2"/>
    </row>
    <row r="74" ht="12.75" customHeight="1">
      <c r="A74" s="2"/>
      <c r="B74" s="2"/>
      <c r="C74" s="2"/>
      <c r="D74" s="4"/>
      <c r="E74" s="2"/>
      <c r="F74" s="2"/>
      <c r="G74" s="2"/>
      <c r="H74" s="2"/>
      <c r="I74" s="2"/>
      <c r="J74" s="2"/>
      <c r="K74" s="2"/>
      <c r="L74" s="2"/>
      <c r="M74" s="2"/>
      <c r="N74" s="2"/>
      <c r="O74" s="2"/>
      <c r="P74" s="2"/>
      <c r="Q74" s="2"/>
      <c r="R74" s="2"/>
      <c r="S74" s="2"/>
      <c r="T74" s="2"/>
      <c r="U74" s="2"/>
      <c r="V74" s="2"/>
      <c r="W74" s="2"/>
      <c r="X74" s="2"/>
      <c r="Y74" s="2"/>
      <c r="Z74" s="2"/>
    </row>
    <row r="75" ht="12.75" customHeight="1">
      <c r="A75" s="2">
        <v>14.0</v>
      </c>
      <c r="B75" s="2" t="s">
        <v>59</v>
      </c>
      <c r="C75" s="2"/>
      <c r="D75" s="4"/>
      <c r="E75" s="2"/>
      <c r="F75" s="2"/>
      <c r="G75" s="2"/>
      <c r="H75" s="2"/>
      <c r="I75" s="2"/>
      <c r="J75" s="2"/>
      <c r="K75" s="2"/>
      <c r="L75" s="2"/>
      <c r="M75" s="2"/>
      <c r="N75" s="2"/>
      <c r="O75" s="2"/>
      <c r="P75" s="2"/>
      <c r="Q75" s="2"/>
      <c r="R75" s="2"/>
      <c r="S75" s="2"/>
      <c r="T75" s="2"/>
      <c r="U75" s="2"/>
      <c r="V75" s="2"/>
      <c r="W75" s="2"/>
      <c r="X75" s="2"/>
      <c r="Y75" s="2"/>
      <c r="Z75" s="2"/>
    </row>
    <row r="76" ht="12.75" customHeight="1">
      <c r="A76" s="2"/>
      <c r="B76" s="2" t="s">
        <v>60</v>
      </c>
      <c r="C76" s="2">
        <v>3.0</v>
      </c>
      <c r="D76" s="15"/>
      <c r="E76" s="2">
        <f>IF(D76="x",3,0)</f>
        <v>0</v>
      </c>
      <c r="F76" s="2"/>
      <c r="G76" s="2"/>
      <c r="H76" s="2"/>
      <c r="I76" s="2"/>
      <c r="J76" s="2"/>
      <c r="K76" s="2"/>
      <c r="L76" s="2"/>
      <c r="M76" s="2"/>
      <c r="N76" s="2"/>
      <c r="O76" s="2"/>
      <c r="P76" s="2"/>
      <c r="Q76" s="2"/>
      <c r="R76" s="2"/>
      <c r="S76" s="2"/>
      <c r="T76" s="2"/>
      <c r="U76" s="2"/>
      <c r="V76" s="2"/>
      <c r="W76" s="2"/>
      <c r="X76" s="2"/>
      <c r="Y76" s="2"/>
      <c r="Z76" s="2"/>
    </row>
    <row r="77" ht="12.75" customHeight="1">
      <c r="A77" s="2"/>
      <c r="B77" s="2" t="s">
        <v>61</v>
      </c>
      <c r="C77" s="2">
        <v>1.0</v>
      </c>
      <c r="D77" s="20"/>
      <c r="E77" s="2">
        <f>IF(D77="x",1,0)</f>
        <v>0</v>
      </c>
      <c r="F77" s="2"/>
      <c r="G77" s="2"/>
      <c r="H77" s="2"/>
      <c r="I77" s="2"/>
      <c r="J77" s="2"/>
      <c r="K77" s="2"/>
      <c r="L77" s="2"/>
      <c r="M77" s="2"/>
      <c r="N77" s="2"/>
      <c r="O77" s="2"/>
      <c r="P77" s="2"/>
      <c r="Q77" s="2"/>
      <c r="R77" s="2"/>
      <c r="S77" s="2"/>
      <c r="T77" s="2"/>
      <c r="U77" s="2"/>
      <c r="V77" s="2"/>
      <c r="W77" s="2"/>
      <c r="X77" s="2"/>
      <c r="Y77" s="2"/>
      <c r="Z77" s="2"/>
    </row>
    <row r="78" ht="12.75" customHeight="1">
      <c r="A78" s="2"/>
      <c r="B78" s="2" t="s">
        <v>62</v>
      </c>
      <c r="C78" s="2">
        <v>2.0</v>
      </c>
      <c r="D78" s="15" t="s">
        <v>7</v>
      </c>
      <c r="E78" s="2">
        <f>IF(D78="x",2,0)</f>
        <v>2</v>
      </c>
      <c r="F78" s="2"/>
      <c r="G78" s="2"/>
      <c r="H78" s="2"/>
      <c r="I78" s="2"/>
      <c r="J78" s="2"/>
      <c r="K78" s="2"/>
      <c r="L78" s="2"/>
      <c r="M78" s="2"/>
      <c r="N78" s="2"/>
      <c r="O78" s="2"/>
      <c r="P78" s="2"/>
      <c r="Q78" s="2"/>
      <c r="R78" s="2"/>
      <c r="S78" s="2"/>
      <c r="T78" s="2"/>
      <c r="U78" s="2"/>
      <c r="V78" s="2"/>
      <c r="W78" s="2"/>
      <c r="X78" s="2"/>
      <c r="Y78" s="2"/>
      <c r="Z78" s="2"/>
    </row>
    <row r="79" ht="12.75" customHeight="1">
      <c r="A79" s="2"/>
      <c r="B79" s="2"/>
      <c r="C79" s="2"/>
      <c r="D79" s="4"/>
      <c r="E79" s="2"/>
      <c r="F79" s="2"/>
      <c r="G79" s="2"/>
      <c r="H79" s="2"/>
      <c r="I79" s="2"/>
      <c r="J79" s="2"/>
      <c r="K79" s="2"/>
      <c r="L79" s="2"/>
      <c r="M79" s="2"/>
      <c r="N79" s="2"/>
      <c r="O79" s="2"/>
      <c r="P79" s="2"/>
      <c r="Q79" s="2"/>
      <c r="R79" s="2"/>
      <c r="S79" s="2"/>
      <c r="T79" s="2"/>
      <c r="U79" s="2"/>
      <c r="V79" s="2"/>
      <c r="W79" s="2"/>
      <c r="X79" s="2"/>
      <c r="Y79" s="2"/>
      <c r="Z79" s="2"/>
    </row>
    <row r="80" ht="12.75" customHeight="1">
      <c r="A80" s="2">
        <v>15.0</v>
      </c>
      <c r="B80" s="2" t="s">
        <v>63</v>
      </c>
      <c r="C80" s="2"/>
      <c r="D80" s="4"/>
      <c r="E80" s="2"/>
      <c r="F80" s="2"/>
      <c r="G80" s="2"/>
      <c r="H80" s="2"/>
      <c r="I80" s="2"/>
      <c r="J80" s="2"/>
      <c r="K80" s="2"/>
      <c r="L80" s="2"/>
      <c r="M80" s="2"/>
      <c r="N80" s="2"/>
      <c r="O80" s="2"/>
      <c r="P80" s="2"/>
      <c r="Q80" s="2"/>
      <c r="R80" s="2"/>
      <c r="S80" s="2"/>
      <c r="T80" s="2"/>
      <c r="U80" s="2"/>
      <c r="V80" s="2"/>
      <c r="W80" s="2"/>
      <c r="X80" s="2"/>
      <c r="Y80" s="2"/>
      <c r="Z80" s="2"/>
    </row>
    <row r="81" ht="12.75" customHeight="1">
      <c r="A81" s="2"/>
      <c r="B81" s="2" t="s">
        <v>64</v>
      </c>
      <c r="C81" s="2">
        <v>2.0</v>
      </c>
      <c r="D81" s="15"/>
      <c r="E81" s="2">
        <f>IF(D81="x",2,0)</f>
        <v>0</v>
      </c>
      <c r="F81" s="2"/>
      <c r="G81" s="2"/>
      <c r="H81" s="2"/>
      <c r="I81" s="2"/>
      <c r="J81" s="2"/>
      <c r="K81" s="2"/>
      <c r="L81" s="2"/>
      <c r="M81" s="2"/>
      <c r="N81" s="2"/>
      <c r="O81" s="2"/>
      <c r="P81" s="2"/>
      <c r="Q81" s="2"/>
      <c r="R81" s="2"/>
      <c r="S81" s="2"/>
      <c r="T81" s="2"/>
      <c r="U81" s="2"/>
      <c r="V81" s="2"/>
      <c r="W81" s="2"/>
      <c r="X81" s="2"/>
      <c r="Y81" s="2"/>
      <c r="Z81" s="2"/>
    </row>
    <row r="82" ht="12.75" customHeight="1">
      <c r="A82" s="2"/>
      <c r="B82" s="2" t="s">
        <v>65</v>
      </c>
      <c r="C82" s="2">
        <v>1.0</v>
      </c>
      <c r="D82" s="14" t="s">
        <v>7</v>
      </c>
      <c r="E82" s="2">
        <f>IF(D82="x",1,0)</f>
        <v>1</v>
      </c>
      <c r="F82" s="2"/>
      <c r="G82" s="2"/>
      <c r="H82" s="2"/>
      <c r="I82" s="2"/>
      <c r="J82" s="2"/>
      <c r="K82" s="2"/>
      <c r="L82" s="2"/>
      <c r="M82" s="2"/>
      <c r="N82" s="2"/>
      <c r="O82" s="2"/>
      <c r="P82" s="2"/>
      <c r="Q82" s="2"/>
      <c r="R82" s="2"/>
      <c r="S82" s="2"/>
      <c r="T82" s="2"/>
      <c r="U82" s="2"/>
      <c r="V82" s="2"/>
      <c r="W82" s="2"/>
      <c r="X82" s="2"/>
      <c r="Y82" s="2"/>
      <c r="Z82" s="2"/>
    </row>
    <row r="83" ht="12.75" customHeight="1">
      <c r="A83" s="2"/>
      <c r="B83" s="2" t="s">
        <v>66</v>
      </c>
      <c r="C83" s="2">
        <v>3.0</v>
      </c>
      <c r="D83" s="15"/>
      <c r="E83" s="2">
        <f>IF(D83="x",3,0)</f>
        <v>0</v>
      </c>
      <c r="F83" s="2"/>
      <c r="G83" s="2"/>
      <c r="H83" s="2"/>
      <c r="I83" s="2"/>
      <c r="J83" s="2"/>
      <c r="K83" s="2"/>
      <c r="L83" s="2"/>
      <c r="M83" s="2"/>
      <c r="N83" s="2"/>
      <c r="O83" s="2"/>
      <c r="P83" s="2"/>
      <c r="Q83" s="2"/>
      <c r="R83" s="2"/>
      <c r="S83" s="2"/>
      <c r="T83" s="2"/>
      <c r="U83" s="2"/>
      <c r="V83" s="2"/>
      <c r="W83" s="2"/>
      <c r="X83" s="2"/>
      <c r="Y83" s="2"/>
      <c r="Z83" s="2"/>
    </row>
    <row r="84" ht="12.75" customHeight="1">
      <c r="A84" s="2"/>
      <c r="B84" s="2"/>
      <c r="C84" s="2"/>
      <c r="D84" s="4"/>
      <c r="E84" s="2"/>
      <c r="F84" s="2"/>
      <c r="G84" s="2"/>
      <c r="H84" s="2"/>
      <c r="I84" s="2"/>
      <c r="J84" s="2"/>
      <c r="K84" s="2"/>
      <c r="L84" s="2"/>
      <c r="M84" s="2"/>
      <c r="N84" s="2"/>
      <c r="O84" s="2"/>
      <c r="P84" s="2"/>
      <c r="Q84" s="2"/>
      <c r="R84" s="2"/>
      <c r="S84" s="2"/>
      <c r="T84" s="2"/>
      <c r="U84" s="2"/>
      <c r="V84" s="2"/>
      <c r="W84" s="2"/>
      <c r="X84" s="2"/>
      <c r="Y84" s="2"/>
      <c r="Z84" s="2"/>
    </row>
    <row r="85" ht="12.75" customHeight="1">
      <c r="A85" s="2">
        <v>16.0</v>
      </c>
      <c r="B85" s="2" t="s">
        <v>67</v>
      </c>
      <c r="C85" s="2"/>
      <c r="D85" s="4"/>
      <c r="E85" s="2"/>
      <c r="F85" s="2"/>
      <c r="G85" s="2"/>
      <c r="H85" s="2"/>
      <c r="I85" s="2"/>
      <c r="J85" s="2"/>
      <c r="K85" s="2"/>
      <c r="L85" s="2"/>
      <c r="M85" s="2"/>
      <c r="N85" s="2"/>
      <c r="O85" s="2"/>
      <c r="P85" s="2"/>
      <c r="Q85" s="2"/>
      <c r="R85" s="2"/>
      <c r="S85" s="2"/>
      <c r="T85" s="2"/>
      <c r="U85" s="2"/>
      <c r="V85" s="2"/>
      <c r="W85" s="2"/>
      <c r="X85" s="2"/>
      <c r="Y85" s="2"/>
      <c r="Z85" s="2"/>
    </row>
    <row r="86" ht="12.75" customHeight="1">
      <c r="A86" s="2"/>
      <c r="B86" s="2" t="s">
        <v>68</v>
      </c>
      <c r="C86" s="2">
        <v>2.0</v>
      </c>
      <c r="D86" s="19"/>
      <c r="E86" s="2">
        <f>IF(D86="x",2,0)</f>
        <v>0</v>
      </c>
      <c r="F86" s="2"/>
      <c r="G86" s="2"/>
      <c r="H86" s="2"/>
      <c r="I86" s="2"/>
      <c r="J86" s="2"/>
      <c r="K86" s="2"/>
      <c r="L86" s="2"/>
      <c r="M86" s="2"/>
      <c r="N86" s="2"/>
      <c r="O86" s="2"/>
      <c r="P86" s="2"/>
      <c r="Q86" s="2"/>
      <c r="R86" s="2"/>
      <c r="S86" s="2"/>
      <c r="T86" s="2"/>
      <c r="U86" s="2"/>
      <c r="V86" s="2"/>
      <c r="W86" s="2"/>
      <c r="X86" s="2"/>
      <c r="Y86" s="2"/>
      <c r="Z86" s="2"/>
    </row>
    <row r="87" ht="12.75" customHeight="1">
      <c r="A87" s="2"/>
      <c r="B87" s="2" t="s">
        <v>69</v>
      </c>
      <c r="C87" s="2">
        <v>1.0</v>
      </c>
      <c r="D87" s="14"/>
      <c r="E87" s="2">
        <f>IF(D87="x",1,0)</f>
        <v>0</v>
      </c>
      <c r="F87" s="2"/>
      <c r="G87" s="2"/>
      <c r="H87" s="2"/>
      <c r="I87" s="2"/>
      <c r="J87" s="2"/>
      <c r="K87" s="2"/>
      <c r="L87" s="2"/>
      <c r="M87" s="2"/>
      <c r="N87" s="2"/>
      <c r="O87" s="2"/>
      <c r="P87" s="2"/>
      <c r="Q87" s="2"/>
      <c r="R87" s="2"/>
      <c r="S87" s="2"/>
      <c r="T87" s="2"/>
      <c r="U87" s="2"/>
      <c r="V87" s="2"/>
      <c r="W87" s="2"/>
      <c r="X87" s="2"/>
      <c r="Y87" s="2"/>
      <c r="Z87" s="2"/>
    </row>
    <row r="88" ht="12.75" customHeight="1">
      <c r="A88" s="2"/>
      <c r="B88" s="2" t="s">
        <v>70</v>
      </c>
      <c r="C88" s="2">
        <v>3.0</v>
      </c>
      <c r="D88" s="19" t="s">
        <v>7</v>
      </c>
      <c r="E88" s="2">
        <f>IF(D88="x",3,0)</f>
        <v>3</v>
      </c>
      <c r="F88" s="2"/>
      <c r="G88" s="2"/>
      <c r="H88" s="2"/>
      <c r="I88" s="2"/>
      <c r="J88" s="2"/>
      <c r="K88" s="2"/>
      <c r="L88" s="2"/>
      <c r="M88" s="2"/>
      <c r="N88" s="2"/>
      <c r="O88" s="2"/>
      <c r="P88" s="2"/>
      <c r="Q88" s="2"/>
      <c r="R88" s="2"/>
      <c r="S88" s="2"/>
      <c r="T88" s="2"/>
      <c r="U88" s="2"/>
      <c r="V88" s="2"/>
      <c r="W88" s="2"/>
      <c r="X88" s="2"/>
      <c r="Y88" s="2"/>
      <c r="Z88" s="2"/>
    </row>
    <row r="89" ht="12.75" customHeight="1">
      <c r="A89" s="2"/>
      <c r="B89" s="2"/>
      <c r="C89" s="2"/>
      <c r="D89" s="4"/>
      <c r="E89" s="2"/>
      <c r="F89" s="2"/>
      <c r="G89" s="2"/>
      <c r="H89" s="2"/>
      <c r="I89" s="2"/>
      <c r="J89" s="2"/>
      <c r="K89" s="2"/>
      <c r="L89" s="2"/>
      <c r="M89" s="2"/>
      <c r="N89" s="2"/>
      <c r="O89" s="2"/>
      <c r="P89" s="2"/>
      <c r="Q89" s="2"/>
      <c r="R89" s="2"/>
      <c r="S89" s="2"/>
      <c r="T89" s="2"/>
      <c r="U89" s="2"/>
      <c r="V89" s="2"/>
      <c r="W89" s="2"/>
      <c r="X89" s="2"/>
      <c r="Y89" s="2"/>
      <c r="Z89" s="2"/>
    </row>
    <row r="90" ht="12.75" customHeight="1">
      <c r="A90" s="2">
        <v>17.0</v>
      </c>
      <c r="B90" s="2" t="s">
        <v>71</v>
      </c>
      <c r="C90" s="2"/>
      <c r="D90" s="4"/>
      <c r="E90" s="2"/>
      <c r="F90" s="2"/>
      <c r="G90" s="2"/>
      <c r="H90" s="2"/>
      <c r="I90" s="2"/>
      <c r="J90" s="2"/>
      <c r="K90" s="2"/>
      <c r="L90" s="2"/>
      <c r="M90" s="2"/>
      <c r="N90" s="2"/>
      <c r="O90" s="2"/>
      <c r="P90" s="2"/>
      <c r="Q90" s="2"/>
      <c r="R90" s="2"/>
      <c r="S90" s="2"/>
      <c r="T90" s="2"/>
      <c r="U90" s="2"/>
      <c r="V90" s="2"/>
      <c r="W90" s="2"/>
      <c r="X90" s="2"/>
      <c r="Y90" s="2"/>
      <c r="Z90" s="2"/>
    </row>
    <row r="91" ht="12.75" customHeight="1">
      <c r="A91" s="2"/>
      <c r="B91" s="2" t="s">
        <v>72</v>
      </c>
      <c r="C91" s="2">
        <v>2.0</v>
      </c>
      <c r="D91" s="19" t="s">
        <v>7</v>
      </c>
      <c r="E91" s="2">
        <f>IF(D91="x",2,0)</f>
        <v>2</v>
      </c>
      <c r="F91" s="2"/>
      <c r="G91" s="2"/>
      <c r="H91" s="2"/>
      <c r="I91" s="2"/>
      <c r="J91" s="2"/>
      <c r="K91" s="2"/>
      <c r="L91" s="2"/>
      <c r="M91" s="2"/>
      <c r="N91" s="2"/>
      <c r="O91" s="2"/>
      <c r="P91" s="2"/>
      <c r="Q91" s="2"/>
      <c r="R91" s="2"/>
      <c r="S91" s="2"/>
      <c r="T91" s="2"/>
      <c r="U91" s="2"/>
      <c r="V91" s="2"/>
      <c r="W91" s="2"/>
      <c r="X91" s="2"/>
      <c r="Y91" s="2"/>
      <c r="Z91" s="2"/>
    </row>
    <row r="92" ht="12.75" customHeight="1">
      <c r="A92" s="2"/>
      <c r="B92" s="2" t="s">
        <v>73</v>
      </c>
      <c r="C92" s="2">
        <v>1.0</v>
      </c>
      <c r="D92" s="14"/>
      <c r="E92" s="2">
        <f>IF(D92="x",1,0)</f>
        <v>0</v>
      </c>
      <c r="F92" s="2"/>
      <c r="G92" s="2"/>
      <c r="H92" s="2"/>
      <c r="I92" s="2"/>
      <c r="J92" s="2"/>
      <c r="K92" s="2"/>
      <c r="L92" s="2"/>
      <c r="M92" s="2"/>
      <c r="N92" s="2"/>
      <c r="O92" s="2"/>
      <c r="P92" s="2"/>
      <c r="Q92" s="2"/>
      <c r="R92" s="2"/>
      <c r="S92" s="2"/>
      <c r="T92" s="2"/>
      <c r="U92" s="2"/>
      <c r="V92" s="2"/>
      <c r="W92" s="2"/>
      <c r="X92" s="2"/>
      <c r="Y92" s="2"/>
      <c r="Z92" s="2"/>
    </row>
    <row r="93" ht="12.75" customHeight="1">
      <c r="A93" s="2"/>
      <c r="B93" s="2" t="s">
        <v>74</v>
      </c>
      <c r="C93" s="2">
        <v>3.0</v>
      </c>
      <c r="D93" s="21"/>
      <c r="E93" s="2">
        <f>IF(D93="x",3,0)</f>
        <v>0</v>
      </c>
      <c r="F93" s="2"/>
      <c r="G93" s="2"/>
      <c r="H93" s="2"/>
      <c r="I93" s="2"/>
      <c r="J93" s="2"/>
      <c r="K93" s="2"/>
      <c r="L93" s="2"/>
      <c r="M93" s="2"/>
      <c r="N93" s="2"/>
      <c r="O93" s="2"/>
      <c r="P93" s="2"/>
      <c r="Q93" s="2"/>
      <c r="R93" s="2"/>
      <c r="S93" s="2"/>
      <c r="T93" s="2"/>
      <c r="U93" s="2"/>
      <c r="V93" s="2"/>
      <c r="W93" s="2"/>
      <c r="X93" s="2"/>
      <c r="Y93" s="2"/>
      <c r="Z93" s="2"/>
    </row>
    <row r="94" ht="12.75" customHeight="1">
      <c r="A94" s="2"/>
      <c r="B94" s="2"/>
      <c r="C94" s="2"/>
      <c r="D94" s="4"/>
      <c r="E94" s="2"/>
      <c r="F94" s="2"/>
      <c r="G94" s="2"/>
      <c r="H94" s="2"/>
      <c r="I94" s="2"/>
      <c r="J94" s="2"/>
      <c r="K94" s="2"/>
      <c r="L94" s="2"/>
      <c r="M94" s="2"/>
      <c r="N94" s="2"/>
      <c r="O94" s="2"/>
      <c r="P94" s="2"/>
      <c r="Q94" s="2"/>
      <c r="R94" s="2"/>
      <c r="S94" s="2"/>
      <c r="T94" s="2"/>
      <c r="U94" s="2"/>
      <c r="V94" s="2"/>
      <c r="W94" s="2"/>
      <c r="X94" s="2"/>
      <c r="Y94" s="2"/>
      <c r="Z94" s="2"/>
    </row>
    <row r="95" ht="12.75" customHeight="1">
      <c r="A95" s="2">
        <v>18.0</v>
      </c>
      <c r="B95" s="2" t="s">
        <v>75</v>
      </c>
      <c r="C95" s="2"/>
      <c r="D95" s="4"/>
      <c r="E95" s="2"/>
      <c r="F95" s="2"/>
      <c r="G95" s="2"/>
      <c r="H95" s="2"/>
      <c r="I95" s="2"/>
      <c r="J95" s="2"/>
      <c r="K95" s="2"/>
      <c r="L95" s="2"/>
      <c r="M95" s="2"/>
      <c r="N95" s="2"/>
      <c r="O95" s="2"/>
      <c r="P95" s="2"/>
      <c r="Q95" s="2"/>
      <c r="R95" s="2"/>
      <c r="S95" s="2"/>
      <c r="T95" s="2"/>
      <c r="U95" s="2"/>
      <c r="V95" s="2"/>
      <c r="W95" s="2"/>
      <c r="X95" s="2"/>
      <c r="Y95" s="2"/>
      <c r="Z95" s="2"/>
    </row>
    <row r="96" ht="12.75" customHeight="1">
      <c r="A96" s="2"/>
      <c r="B96" s="2" t="s">
        <v>76</v>
      </c>
      <c r="C96" s="2">
        <v>1.0</v>
      </c>
      <c r="D96" s="19"/>
      <c r="E96" s="2">
        <f>IF(D96="x",1,0)</f>
        <v>0</v>
      </c>
      <c r="F96" s="2"/>
      <c r="G96" s="2"/>
      <c r="H96" s="2"/>
      <c r="I96" s="2"/>
      <c r="J96" s="2"/>
      <c r="K96" s="2"/>
      <c r="L96" s="2"/>
      <c r="M96" s="2"/>
      <c r="N96" s="2"/>
      <c r="O96" s="2"/>
      <c r="P96" s="2"/>
      <c r="Q96" s="2"/>
      <c r="R96" s="2"/>
      <c r="S96" s="2"/>
      <c r="T96" s="2"/>
      <c r="U96" s="2"/>
      <c r="V96" s="2"/>
      <c r="W96" s="2"/>
      <c r="X96" s="2"/>
      <c r="Y96" s="2"/>
      <c r="Z96" s="2"/>
    </row>
    <row r="97" ht="12.75" customHeight="1">
      <c r="A97" s="2"/>
      <c r="B97" s="2" t="s">
        <v>77</v>
      </c>
      <c r="C97" s="2">
        <v>3.0</v>
      </c>
      <c r="D97" s="14"/>
      <c r="E97" s="2">
        <f>IF(D97="x",3,0)</f>
        <v>0</v>
      </c>
      <c r="F97" s="2"/>
      <c r="G97" s="2"/>
      <c r="H97" s="2"/>
      <c r="I97" s="2"/>
      <c r="J97" s="2"/>
      <c r="K97" s="2"/>
      <c r="L97" s="2"/>
      <c r="M97" s="2"/>
      <c r="N97" s="2"/>
      <c r="O97" s="2"/>
      <c r="P97" s="2"/>
      <c r="Q97" s="2"/>
      <c r="R97" s="2"/>
      <c r="S97" s="2"/>
      <c r="T97" s="2"/>
      <c r="U97" s="2"/>
      <c r="V97" s="2"/>
      <c r="W97" s="2"/>
      <c r="X97" s="2"/>
      <c r="Y97" s="2"/>
      <c r="Z97" s="2"/>
    </row>
    <row r="98" ht="12.75" customHeight="1">
      <c r="A98" s="2"/>
      <c r="B98" s="2" t="s">
        <v>78</v>
      </c>
      <c r="C98" s="2">
        <v>2.0</v>
      </c>
      <c r="D98" s="19" t="s">
        <v>7</v>
      </c>
      <c r="E98" s="2">
        <f>IF(D98="x",2,0)</f>
        <v>2</v>
      </c>
      <c r="F98" s="2"/>
      <c r="G98" s="2"/>
      <c r="H98" s="2"/>
      <c r="I98" s="2"/>
      <c r="J98" s="2"/>
      <c r="K98" s="2"/>
      <c r="L98" s="2"/>
      <c r="M98" s="2"/>
      <c r="N98" s="2"/>
      <c r="O98" s="2"/>
      <c r="P98" s="2"/>
      <c r="Q98" s="2"/>
      <c r="R98" s="2"/>
      <c r="S98" s="2"/>
      <c r="T98" s="2"/>
      <c r="U98" s="2"/>
      <c r="V98" s="2"/>
      <c r="W98" s="2"/>
      <c r="X98" s="2"/>
      <c r="Y98" s="2"/>
      <c r="Z98" s="2"/>
    </row>
    <row r="99" ht="12.75" customHeight="1">
      <c r="A99" s="2"/>
      <c r="B99" s="2"/>
      <c r="C99" s="2"/>
      <c r="D99" s="4"/>
      <c r="E99" s="2"/>
      <c r="F99" s="2"/>
      <c r="G99" s="2"/>
      <c r="H99" s="2"/>
      <c r="I99" s="2"/>
      <c r="J99" s="2"/>
      <c r="K99" s="2"/>
      <c r="L99" s="2"/>
      <c r="M99" s="2"/>
      <c r="N99" s="2"/>
      <c r="O99" s="2"/>
      <c r="P99" s="2"/>
      <c r="Q99" s="2"/>
      <c r="R99" s="2"/>
      <c r="S99" s="2"/>
      <c r="T99" s="2"/>
      <c r="U99" s="2"/>
      <c r="V99" s="2"/>
      <c r="W99" s="2"/>
      <c r="X99" s="2"/>
      <c r="Y99" s="2"/>
      <c r="Z99" s="2"/>
    </row>
    <row r="100" ht="12.75" customHeight="1">
      <c r="A100" s="2">
        <v>19.0</v>
      </c>
      <c r="B100" s="2" t="s">
        <v>79</v>
      </c>
      <c r="C100" s="2"/>
      <c r="D100" s="4"/>
      <c r="E100" s="2"/>
      <c r="F100" s="2"/>
      <c r="G100" s="2"/>
      <c r="H100" s="2"/>
      <c r="I100" s="2"/>
      <c r="J100" s="2"/>
      <c r="K100" s="2"/>
      <c r="L100" s="2"/>
      <c r="M100" s="2"/>
      <c r="N100" s="2"/>
      <c r="O100" s="2"/>
      <c r="P100" s="2"/>
      <c r="Q100" s="2"/>
      <c r="R100" s="2"/>
      <c r="S100" s="2"/>
      <c r="T100" s="2"/>
      <c r="U100" s="2"/>
      <c r="V100" s="2"/>
      <c r="W100" s="2"/>
      <c r="X100" s="2"/>
      <c r="Y100" s="2"/>
      <c r="Z100" s="2"/>
    </row>
    <row r="101" ht="12.75" customHeight="1">
      <c r="A101" s="2"/>
      <c r="B101" s="2" t="s">
        <v>80</v>
      </c>
      <c r="C101" s="2">
        <v>3.0</v>
      </c>
      <c r="D101" s="15"/>
      <c r="E101" s="2">
        <f t="shared" ref="E101:E103" si="2">IF(D101="x",0,0)</f>
        <v>0</v>
      </c>
      <c r="F101" s="2"/>
      <c r="G101" s="2"/>
      <c r="H101" s="2"/>
      <c r="I101" s="2"/>
      <c r="J101" s="2"/>
      <c r="K101" s="2"/>
      <c r="L101" s="2"/>
      <c r="M101" s="2"/>
      <c r="N101" s="2"/>
      <c r="O101" s="2"/>
      <c r="P101" s="2"/>
      <c r="Q101" s="2"/>
      <c r="R101" s="2"/>
      <c r="S101" s="2"/>
      <c r="T101" s="2"/>
      <c r="U101" s="2"/>
      <c r="V101" s="2"/>
      <c r="W101" s="2"/>
      <c r="X101" s="2"/>
      <c r="Y101" s="2"/>
      <c r="Z101" s="2"/>
    </row>
    <row r="102" ht="12.75" customHeight="1">
      <c r="A102" s="2"/>
      <c r="B102" s="2" t="s">
        <v>81</v>
      </c>
      <c r="C102" s="2">
        <v>2.0</v>
      </c>
      <c r="D102" s="20" t="s">
        <v>7</v>
      </c>
      <c r="E102" s="2">
        <f t="shared" si="2"/>
        <v>0</v>
      </c>
      <c r="F102" s="2"/>
      <c r="G102" s="2"/>
      <c r="H102" s="2"/>
      <c r="I102" s="2"/>
      <c r="J102" s="2"/>
      <c r="K102" s="2"/>
      <c r="L102" s="2"/>
      <c r="M102" s="2"/>
      <c r="N102" s="2"/>
      <c r="O102" s="2"/>
      <c r="P102" s="2"/>
      <c r="Q102" s="2"/>
      <c r="R102" s="2"/>
      <c r="S102" s="2"/>
      <c r="T102" s="2"/>
      <c r="U102" s="2"/>
      <c r="V102" s="2"/>
      <c r="W102" s="2"/>
      <c r="X102" s="2"/>
      <c r="Y102" s="2"/>
      <c r="Z102" s="2"/>
    </row>
    <row r="103" ht="12.75" customHeight="1">
      <c r="A103" s="2"/>
      <c r="B103" s="2" t="s">
        <v>82</v>
      </c>
      <c r="C103" s="2">
        <v>1.0</v>
      </c>
      <c r="D103" s="19"/>
      <c r="E103" s="2">
        <f t="shared" si="2"/>
        <v>0</v>
      </c>
      <c r="F103" s="2"/>
      <c r="G103" s="2"/>
      <c r="H103" s="2"/>
      <c r="I103" s="2"/>
      <c r="J103" s="2"/>
      <c r="K103" s="2"/>
      <c r="L103" s="2"/>
      <c r="M103" s="2"/>
      <c r="N103" s="2"/>
      <c r="O103" s="2"/>
      <c r="P103" s="2"/>
      <c r="Q103" s="2"/>
      <c r="R103" s="2"/>
      <c r="S103" s="2"/>
      <c r="T103" s="2"/>
      <c r="U103" s="2"/>
      <c r="V103" s="2"/>
      <c r="W103" s="2"/>
      <c r="X103" s="2"/>
      <c r="Y103" s="2"/>
      <c r="Z103" s="2"/>
    </row>
    <row r="104" ht="12.75" customHeight="1">
      <c r="A104" s="2"/>
      <c r="B104" s="2"/>
      <c r="C104" s="2"/>
      <c r="D104" s="4"/>
      <c r="E104" s="2"/>
      <c r="F104" s="2"/>
      <c r="G104" s="2"/>
      <c r="H104" s="2"/>
      <c r="I104" s="2"/>
      <c r="J104" s="2"/>
      <c r="K104" s="2"/>
      <c r="L104" s="2"/>
      <c r="M104" s="2"/>
      <c r="N104" s="2"/>
      <c r="O104" s="2"/>
      <c r="P104" s="2"/>
      <c r="Q104" s="2"/>
      <c r="R104" s="2"/>
      <c r="S104" s="2"/>
      <c r="T104" s="2"/>
      <c r="U104" s="2"/>
      <c r="V104" s="2"/>
      <c r="W104" s="2"/>
      <c r="X104" s="2"/>
      <c r="Y104" s="2"/>
      <c r="Z104" s="2"/>
    </row>
    <row r="105" ht="12.75" customHeight="1">
      <c r="A105" s="2">
        <v>20.0</v>
      </c>
      <c r="B105" s="2" t="s">
        <v>83</v>
      </c>
      <c r="C105" s="2"/>
      <c r="D105" s="4"/>
      <c r="E105" s="2"/>
      <c r="F105" s="2"/>
      <c r="G105" s="2"/>
      <c r="H105" s="2"/>
      <c r="I105" s="2"/>
      <c r="J105" s="2"/>
      <c r="K105" s="2"/>
      <c r="L105" s="2"/>
      <c r="M105" s="2"/>
      <c r="N105" s="2"/>
      <c r="O105" s="2"/>
      <c r="P105" s="2"/>
      <c r="Q105" s="2"/>
      <c r="R105" s="2"/>
      <c r="S105" s="2"/>
      <c r="T105" s="2"/>
      <c r="U105" s="2"/>
      <c r="V105" s="2"/>
      <c r="W105" s="2"/>
      <c r="X105" s="2"/>
      <c r="Y105" s="2"/>
      <c r="Z105" s="2"/>
    </row>
    <row r="106" ht="12.75" customHeight="1">
      <c r="A106" s="2"/>
      <c r="B106" s="2" t="s">
        <v>84</v>
      </c>
      <c r="C106" s="2">
        <v>1.0</v>
      </c>
      <c r="D106" s="15"/>
      <c r="E106" s="2">
        <f>IF(D106="x",1,0)</f>
        <v>0</v>
      </c>
      <c r="F106" s="2"/>
      <c r="G106" s="2"/>
      <c r="H106" s="2"/>
      <c r="I106" s="2"/>
      <c r="J106" s="2"/>
      <c r="K106" s="2"/>
      <c r="L106" s="2"/>
      <c r="M106" s="2"/>
      <c r="N106" s="2"/>
      <c r="O106" s="2"/>
      <c r="P106" s="2"/>
      <c r="Q106" s="2"/>
      <c r="R106" s="2"/>
      <c r="S106" s="2"/>
      <c r="T106" s="2"/>
      <c r="U106" s="2"/>
      <c r="V106" s="2"/>
      <c r="W106" s="2"/>
      <c r="X106" s="2"/>
      <c r="Y106" s="2"/>
      <c r="Z106" s="2"/>
    </row>
    <row r="107" ht="12.75" customHeight="1">
      <c r="A107" s="2"/>
      <c r="B107" s="2" t="s">
        <v>85</v>
      </c>
      <c r="C107" s="2">
        <v>3.0</v>
      </c>
      <c r="D107" s="14"/>
      <c r="E107" s="2">
        <f>IF(D107="x",3,0)</f>
        <v>0</v>
      </c>
      <c r="F107" s="2"/>
      <c r="G107" s="2"/>
      <c r="H107" s="2"/>
      <c r="I107" s="2"/>
      <c r="J107" s="2"/>
      <c r="K107" s="2"/>
      <c r="L107" s="2"/>
      <c r="M107" s="2"/>
      <c r="N107" s="2"/>
      <c r="O107" s="2"/>
      <c r="P107" s="2"/>
      <c r="Q107" s="2"/>
      <c r="R107" s="2"/>
      <c r="S107" s="2"/>
      <c r="T107" s="2"/>
      <c r="U107" s="2"/>
      <c r="V107" s="2"/>
      <c r="W107" s="2"/>
      <c r="X107" s="2"/>
      <c r="Y107" s="2"/>
      <c r="Z107" s="2"/>
    </row>
    <row r="108" ht="12.75" customHeight="1">
      <c r="A108" s="2"/>
      <c r="B108" s="2" t="s">
        <v>86</v>
      </c>
      <c r="C108" s="2">
        <v>2.0</v>
      </c>
      <c r="D108" s="15" t="s">
        <v>7</v>
      </c>
      <c r="E108" s="2">
        <f>IF(D108="x",2,0)</f>
        <v>2</v>
      </c>
      <c r="F108" s="2"/>
      <c r="G108" s="2"/>
      <c r="H108" s="2"/>
      <c r="I108" s="2"/>
      <c r="J108" s="2"/>
      <c r="K108" s="2"/>
      <c r="L108" s="2"/>
      <c r="M108" s="2"/>
      <c r="N108" s="2"/>
      <c r="O108" s="2"/>
      <c r="P108" s="2"/>
      <c r="Q108" s="2"/>
      <c r="R108" s="2"/>
      <c r="S108" s="2"/>
      <c r="T108" s="2"/>
      <c r="U108" s="2"/>
      <c r="V108" s="2"/>
      <c r="W108" s="2"/>
      <c r="X108" s="2"/>
      <c r="Y108" s="2"/>
      <c r="Z108" s="2"/>
    </row>
    <row r="109" ht="12.75" customHeight="1">
      <c r="A109" s="2"/>
      <c r="B109" s="2"/>
      <c r="C109" s="2"/>
      <c r="D109" s="4"/>
      <c r="E109" s="2"/>
      <c r="F109" s="2"/>
      <c r="G109" s="2"/>
      <c r="H109" s="2"/>
      <c r="I109" s="2"/>
      <c r="J109" s="2"/>
      <c r="K109" s="2"/>
      <c r="L109" s="2"/>
      <c r="M109" s="2"/>
      <c r="N109" s="2"/>
      <c r="O109" s="2"/>
      <c r="P109" s="2"/>
      <c r="Q109" s="2"/>
      <c r="R109" s="2"/>
      <c r="S109" s="2"/>
      <c r="T109" s="2"/>
      <c r="U109" s="2"/>
      <c r="V109" s="2"/>
      <c r="W109" s="2"/>
      <c r="X109" s="2"/>
      <c r="Y109" s="2"/>
      <c r="Z109" s="2"/>
    </row>
    <row r="110" ht="12.75" customHeight="1">
      <c r="A110" s="2">
        <v>21.0</v>
      </c>
      <c r="B110" s="2" t="s">
        <v>87</v>
      </c>
      <c r="C110" s="2"/>
      <c r="D110" s="4"/>
      <c r="E110" s="2"/>
      <c r="F110" s="2"/>
      <c r="G110" s="2"/>
      <c r="H110" s="2"/>
      <c r="I110" s="2"/>
      <c r="J110" s="2"/>
      <c r="K110" s="2"/>
      <c r="L110" s="2"/>
      <c r="M110" s="2"/>
      <c r="N110" s="2"/>
      <c r="O110" s="2"/>
      <c r="P110" s="2"/>
      <c r="Q110" s="2"/>
      <c r="R110" s="2"/>
      <c r="S110" s="2"/>
      <c r="T110" s="2"/>
      <c r="U110" s="2"/>
      <c r="V110" s="2"/>
      <c r="W110" s="2"/>
      <c r="X110" s="2"/>
      <c r="Y110" s="2"/>
      <c r="Z110" s="2"/>
    </row>
    <row r="111" ht="12.75" customHeight="1">
      <c r="A111" s="2"/>
      <c r="B111" s="2" t="s">
        <v>88</v>
      </c>
      <c r="C111" s="2">
        <v>1.0</v>
      </c>
      <c r="D111" s="21"/>
      <c r="E111" s="2">
        <f>IF(D111="x",1,0)</f>
        <v>0</v>
      </c>
      <c r="F111" s="2"/>
      <c r="G111" s="2"/>
      <c r="H111" s="2"/>
      <c r="I111" s="2"/>
      <c r="J111" s="2"/>
      <c r="K111" s="2"/>
      <c r="L111" s="2"/>
      <c r="M111" s="2"/>
      <c r="N111" s="2"/>
      <c r="O111" s="2"/>
      <c r="P111" s="2"/>
      <c r="Q111" s="2"/>
      <c r="R111" s="2"/>
      <c r="S111" s="2"/>
      <c r="T111" s="2"/>
      <c r="U111" s="2"/>
      <c r="V111" s="2"/>
      <c r="W111" s="2"/>
      <c r="X111" s="2"/>
      <c r="Y111" s="2"/>
      <c r="Z111" s="2"/>
    </row>
    <row r="112" ht="12.75" customHeight="1">
      <c r="A112" s="2"/>
      <c r="B112" s="2" t="s">
        <v>89</v>
      </c>
      <c r="C112" s="2">
        <v>3.0</v>
      </c>
      <c r="D112" s="14"/>
      <c r="E112" s="2">
        <f>IF(D112="x",3,0)</f>
        <v>0</v>
      </c>
      <c r="F112" s="2"/>
      <c r="G112" s="2"/>
      <c r="H112" s="2"/>
      <c r="I112" s="2"/>
      <c r="J112" s="2"/>
      <c r="K112" s="2"/>
      <c r="L112" s="2"/>
      <c r="M112" s="2"/>
      <c r="N112" s="2"/>
      <c r="O112" s="2"/>
      <c r="P112" s="2"/>
      <c r="Q112" s="2"/>
      <c r="R112" s="2"/>
      <c r="S112" s="2"/>
      <c r="T112" s="2"/>
      <c r="U112" s="2"/>
      <c r="V112" s="2"/>
      <c r="W112" s="2"/>
      <c r="X112" s="2"/>
      <c r="Y112" s="2"/>
      <c r="Z112" s="2"/>
    </row>
    <row r="113" ht="12.75" customHeight="1">
      <c r="A113" s="2"/>
      <c r="B113" s="2" t="s">
        <v>90</v>
      </c>
      <c r="C113" s="2">
        <v>2.0</v>
      </c>
      <c r="D113" s="19" t="s">
        <v>7</v>
      </c>
      <c r="E113" s="2">
        <f>IF(D113="x",2,0)</f>
        <v>2</v>
      </c>
      <c r="F113" s="2"/>
      <c r="G113" s="2"/>
      <c r="H113" s="2"/>
      <c r="I113" s="2"/>
      <c r="J113" s="2"/>
      <c r="K113" s="2"/>
      <c r="L113" s="2"/>
      <c r="M113" s="2"/>
      <c r="N113" s="2"/>
      <c r="O113" s="2"/>
      <c r="P113" s="2"/>
      <c r="Q113" s="2"/>
      <c r="R113" s="2"/>
      <c r="S113" s="2"/>
      <c r="T113" s="2"/>
      <c r="U113" s="2"/>
      <c r="V113" s="2"/>
      <c r="W113" s="2"/>
      <c r="X113" s="2"/>
      <c r="Y113" s="2"/>
      <c r="Z113" s="2"/>
    </row>
    <row r="114" ht="12.75" customHeight="1">
      <c r="A114" s="2"/>
      <c r="B114" s="2"/>
      <c r="C114" s="2"/>
      <c r="D114" s="4"/>
      <c r="E114" s="2"/>
      <c r="F114" s="2"/>
      <c r="G114" s="2"/>
      <c r="H114" s="2"/>
      <c r="I114" s="2"/>
      <c r="J114" s="2"/>
      <c r="K114" s="2"/>
      <c r="L114" s="2"/>
      <c r="M114" s="2"/>
      <c r="N114" s="2"/>
      <c r="O114" s="2"/>
      <c r="P114" s="2"/>
      <c r="Q114" s="2"/>
      <c r="R114" s="2"/>
      <c r="S114" s="2"/>
      <c r="T114" s="2"/>
      <c r="U114" s="2"/>
      <c r="V114" s="2"/>
      <c r="W114" s="2"/>
      <c r="X114" s="2"/>
      <c r="Y114" s="2"/>
      <c r="Z114" s="2"/>
    </row>
    <row r="115" ht="12.75" customHeight="1">
      <c r="A115" s="2">
        <v>22.0</v>
      </c>
      <c r="B115" s="2" t="s">
        <v>91</v>
      </c>
      <c r="C115" s="2"/>
      <c r="D115" s="4"/>
      <c r="E115" s="2"/>
      <c r="F115" s="2"/>
      <c r="G115" s="2"/>
      <c r="H115" s="2"/>
      <c r="I115" s="2"/>
      <c r="J115" s="2"/>
      <c r="K115" s="2"/>
      <c r="L115" s="2"/>
      <c r="M115" s="2"/>
      <c r="N115" s="2"/>
      <c r="O115" s="2"/>
      <c r="P115" s="2"/>
      <c r="Q115" s="2"/>
      <c r="R115" s="2"/>
      <c r="S115" s="2"/>
      <c r="T115" s="2"/>
      <c r="U115" s="2"/>
      <c r="V115" s="2"/>
      <c r="W115" s="2"/>
      <c r="X115" s="2"/>
      <c r="Y115" s="2"/>
      <c r="Z115" s="2"/>
    </row>
    <row r="116" ht="12.75" customHeight="1">
      <c r="A116" s="2"/>
      <c r="B116" s="2" t="s">
        <v>92</v>
      </c>
      <c r="C116" s="2">
        <v>1.0</v>
      </c>
      <c r="D116" s="19" t="s">
        <v>7</v>
      </c>
      <c r="E116" s="2">
        <f>IF(D116="x",1,0)</f>
        <v>1</v>
      </c>
      <c r="F116" s="2"/>
      <c r="G116" s="2"/>
      <c r="H116" s="2"/>
      <c r="I116" s="2"/>
      <c r="J116" s="2"/>
      <c r="K116" s="2"/>
      <c r="L116" s="2"/>
      <c r="M116" s="2"/>
      <c r="N116" s="2"/>
      <c r="O116" s="2"/>
      <c r="P116" s="2"/>
      <c r="Q116" s="2"/>
      <c r="R116" s="2"/>
      <c r="S116" s="2"/>
      <c r="T116" s="2"/>
      <c r="U116" s="2"/>
      <c r="V116" s="2"/>
      <c r="W116" s="2"/>
      <c r="X116" s="2"/>
      <c r="Y116" s="2"/>
      <c r="Z116" s="2"/>
    </row>
    <row r="117" ht="12.75" customHeight="1">
      <c r="A117" s="2"/>
      <c r="B117" s="2" t="s">
        <v>93</v>
      </c>
      <c r="C117" s="2">
        <v>2.0</v>
      </c>
      <c r="D117" s="18"/>
      <c r="E117" s="2">
        <f>IF(D117="x",2,0)</f>
        <v>0</v>
      </c>
      <c r="F117" s="2"/>
      <c r="G117" s="2"/>
      <c r="H117" s="2"/>
      <c r="I117" s="2"/>
      <c r="J117" s="2"/>
      <c r="K117" s="2"/>
      <c r="L117" s="2"/>
      <c r="M117" s="2"/>
      <c r="N117" s="2"/>
      <c r="O117" s="2"/>
      <c r="P117" s="2"/>
      <c r="Q117" s="2"/>
      <c r="R117" s="2"/>
      <c r="S117" s="2"/>
      <c r="T117" s="2"/>
      <c r="U117" s="2"/>
      <c r="V117" s="2"/>
      <c r="W117" s="2"/>
      <c r="X117" s="2"/>
      <c r="Y117" s="2"/>
      <c r="Z117" s="2"/>
    </row>
    <row r="118" ht="12.75" customHeight="1">
      <c r="A118" s="2"/>
      <c r="B118" s="2" t="s">
        <v>94</v>
      </c>
      <c r="C118" s="2">
        <v>3.0</v>
      </c>
      <c r="D118" s="15"/>
      <c r="E118" s="2">
        <f>IF(D118="x",3,0)</f>
        <v>0</v>
      </c>
      <c r="F118" s="2"/>
      <c r="G118" s="2"/>
      <c r="H118" s="2"/>
      <c r="I118" s="2"/>
      <c r="J118" s="2"/>
      <c r="K118" s="2"/>
      <c r="L118" s="2"/>
      <c r="M118" s="2"/>
      <c r="N118" s="2"/>
      <c r="O118" s="2"/>
      <c r="P118" s="2"/>
      <c r="Q118" s="2"/>
      <c r="R118" s="2"/>
      <c r="S118" s="2"/>
      <c r="T118" s="2"/>
      <c r="U118" s="2"/>
      <c r="V118" s="2"/>
      <c r="W118" s="2"/>
      <c r="X118" s="2"/>
      <c r="Y118" s="2"/>
      <c r="Z118" s="2"/>
    </row>
    <row r="119" ht="12.75" customHeight="1">
      <c r="A119" s="2"/>
      <c r="B119" s="2"/>
      <c r="C119" s="2"/>
      <c r="D119" s="4"/>
      <c r="E119" s="2"/>
      <c r="F119" s="2"/>
      <c r="G119" s="2"/>
      <c r="H119" s="2"/>
      <c r="I119" s="2"/>
      <c r="J119" s="2"/>
      <c r="K119" s="2"/>
      <c r="L119" s="2"/>
      <c r="M119" s="2"/>
      <c r="N119" s="2"/>
      <c r="O119" s="2"/>
      <c r="P119" s="2"/>
      <c r="Q119" s="2"/>
      <c r="R119" s="2"/>
      <c r="S119" s="2"/>
      <c r="T119" s="2"/>
      <c r="U119" s="2"/>
      <c r="V119" s="2"/>
      <c r="W119" s="2"/>
      <c r="X119" s="2"/>
      <c r="Y119" s="2"/>
      <c r="Z119" s="2"/>
    </row>
    <row r="120" ht="12.75" customHeight="1">
      <c r="A120" s="2"/>
      <c r="B120" s="2"/>
      <c r="C120" s="2"/>
      <c r="D120" s="4"/>
      <c r="E120" s="2"/>
      <c r="F120" s="2"/>
      <c r="G120" s="2"/>
      <c r="H120" s="2"/>
      <c r="I120" s="2"/>
      <c r="J120" s="2"/>
      <c r="K120" s="2"/>
      <c r="L120" s="2"/>
      <c r="M120" s="2"/>
      <c r="N120" s="2"/>
      <c r="O120" s="2"/>
      <c r="P120" s="2"/>
      <c r="Q120" s="2"/>
      <c r="R120" s="2"/>
      <c r="S120" s="2"/>
      <c r="T120" s="2"/>
      <c r="U120" s="2"/>
      <c r="V120" s="2"/>
      <c r="W120" s="2"/>
      <c r="X120" s="2"/>
      <c r="Y120" s="2"/>
      <c r="Z120" s="2"/>
    </row>
    <row r="121" ht="12.75" customHeight="1">
      <c r="A121" s="2"/>
      <c r="B121" s="2"/>
      <c r="C121" s="2"/>
      <c r="D121" s="4"/>
      <c r="E121" s="2"/>
      <c r="F121" s="2"/>
      <c r="G121" s="2"/>
      <c r="H121" s="2"/>
      <c r="I121" s="2"/>
      <c r="J121" s="2"/>
      <c r="K121" s="2"/>
      <c r="L121" s="2"/>
      <c r="M121" s="2"/>
      <c r="N121" s="2"/>
      <c r="O121" s="2"/>
      <c r="P121" s="2"/>
      <c r="Q121" s="2"/>
      <c r="R121" s="2"/>
      <c r="S121" s="2"/>
      <c r="T121" s="2"/>
      <c r="U121" s="2"/>
      <c r="V121" s="2"/>
      <c r="W121" s="2"/>
      <c r="X121" s="2"/>
      <c r="Y121" s="2"/>
      <c r="Z121" s="2"/>
    </row>
    <row r="122" ht="12.75" customHeight="1">
      <c r="A122" s="2"/>
      <c r="B122" s="22" t="s">
        <v>95</v>
      </c>
      <c r="C122" s="2"/>
      <c r="D122" s="23">
        <f>(E122-22)*2.27/100</f>
        <v>0.3632</v>
      </c>
      <c r="E122" s="24">
        <f>SUM(E11:E119)</f>
        <v>38</v>
      </c>
      <c r="F122" s="2"/>
      <c r="G122" s="2"/>
      <c r="H122" s="2"/>
      <c r="I122" s="2"/>
      <c r="J122" s="2"/>
      <c r="K122" s="2"/>
      <c r="L122" s="2"/>
      <c r="M122" s="2"/>
      <c r="N122" s="2"/>
      <c r="O122" s="2"/>
      <c r="P122" s="2"/>
      <c r="Q122" s="2"/>
      <c r="R122" s="2"/>
      <c r="S122" s="2"/>
      <c r="T122" s="2"/>
      <c r="U122" s="2"/>
      <c r="V122" s="2"/>
      <c r="W122" s="2"/>
      <c r="X122" s="2"/>
      <c r="Y122" s="2"/>
      <c r="Z122" s="2"/>
    </row>
    <row r="123" ht="12.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2.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2.75" customHeight="1">
      <c r="A125" s="2"/>
      <c r="B125" s="2" t="s">
        <v>96</v>
      </c>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336.75" customHeight="1">
      <c r="A126" s="2"/>
      <c r="B126" s="25" t="str">
        <f>IF(E122&lt;28,B140,IF(E122&lt;38,B141,IF(E122&lt;46,B142,IF(E122&lt;57,B143,B144))))</f>
        <v>Assertivo
La persona possiede la capacità di affermare i propri punti di vista senza prevaricare o essere prevaricata, manifesta in modo efficace le proprie emozioni ed è in grado di esprimere le proprie opinioni in modo chiaro, senza sperimentare ansia o agitazione eccessive.
Una condotta di questo tipo consente alla persona di agire in difesa dei propri interessi e diritti, senza tuttavia ignorare quelli altrui; l’assertivo non ha difficoltà a confrontarsi con le altre persone, a comprendere i punti di vista diversi dal proprio e a manifestare il proprio disappunto, quando lo ritiene opportuno.
Alla base di un comportamento assertivo vi è un buon livello di autostima, tale da consentire di percepire il proprio valore, e di relazionarsi con gli altri in modo adeguato, equilibrato, senza sfociare nell’aggressività o rifugiarsi in una modalità relazionale passiva.
La capacità di adattarsi efficacemente alle situazioni, e di utilizzare in ogni contesto relazionale la modalità di comunicazione più adeguata, consente di instaurare relazioni trasparenti, volte al confronto e alla negoziazione. E’ dotato di empatia, ossia della capacità di cogliere la prospettiva dell’interlocutore assumendone il suo punto di vista.
La persona assertiva è in grado di affrontare i problemi e di impegnarsi per risolvere i conflitti e superare le difficoltà, non si spaventa di fronte ai problemi ma adopera le risorse che ha a disposizione per mediare i contrasti e risolvere le situazioni conflittuali. Qualora ne senta la necessità non ha timore a chiedere aiuto per la risoluzione di un problema.
</v>
      </c>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2.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2.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2.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2.75" hidden="1"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2.75" hidden="1"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2.75" hidden="1"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2.75" hidden="1"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2.75" hidden="1"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2.75" hidden="1"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2.75" hidden="1"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2.75" hidden="1"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2.75" hidden="1"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2.75" hidden="1"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68.0" hidden="1" customHeight="1">
      <c r="A140" s="2"/>
      <c r="B140" s="26" t="s">
        <v>97</v>
      </c>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237.75" hidden="1" customHeight="1">
      <c r="A141" s="2"/>
      <c r="B141" s="26" t="s">
        <v>98</v>
      </c>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331.5" hidden="1" customHeight="1">
      <c r="A142" s="2"/>
      <c r="B142" s="26" t="s">
        <v>99</v>
      </c>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210.0" hidden="1" customHeight="1">
      <c r="A143" s="2"/>
      <c r="B143" s="26" t="s">
        <v>100</v>
      </c>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265.5" hidden="1" customHeight="1">
      <c r="A144" s="2"/>
      <c r="B144" s="26" t="s">
        <v>101</v>
      </c>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2.75" hidden="1"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2.75" hidden="1"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2.75" hidden="1"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2.75" hidden="1"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2.75" hidden="1"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2.75" hidden="1"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2.75" hidden="1"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2.75" hidden="1"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2.75" hidden="1"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2.75" hidden="1"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2.75" hidden="1"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2.75" hidden="1"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2.75" hidden="1"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2.75" hidden="1"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2.75" hidden="1"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2.75" hidden="1"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2.75" hidden="1"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2.75" hidden="1"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2.75" hidden="1"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2.75" hidden="1"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2.75" hidden="1"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2.75" hidden="1"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2.75" hidden="1"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2.75" hidden="1"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2.75" hidden="1"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2.75" hidden="1"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2.75" hidden="1"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2.75" hidden="1"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2.75" hidden="1"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2.75" hidden="1"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2.75" hidden="1"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2.75" hidden="1"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2.75" hidden="1"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2.75" hidden="1"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2.75" hidden="1"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2.75" hidden="1"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2.75" hidden="1"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2.75" hidden="1"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2.75" hidden="1"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2.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2.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2.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2.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2.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2.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2.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2.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2.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2.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2.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2.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2.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2.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2.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2.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2.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2.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2.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2.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2.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2.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2.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2.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2.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2.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2.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2.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2.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2.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2.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2.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2.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2.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2.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2.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2.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2.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2.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2.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2.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2.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2.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2.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2.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2.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2.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2.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2.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2.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2.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2.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2.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2.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2.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2.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2.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2.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2.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2.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2.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2.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2.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2.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2.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2.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2.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2.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2.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2.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2.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2.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2.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2.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2.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2.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2.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2.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2.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2.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2.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2.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2.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2.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2.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2.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2.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2.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2.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2.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2.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2.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2.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2.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2.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2.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2.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2.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2.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2.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2.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2.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2.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2.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2.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2.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2.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2.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2.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2.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2.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2.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2.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2.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2.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2.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2.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2.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2.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2.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2.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2.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2.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2.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2.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2.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2.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2.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2.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2.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2.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2.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2.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2.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2.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2.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2.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2.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2.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2.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2.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2.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2.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2.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2.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2.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2.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2.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2.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2.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2.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2.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2.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2.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2.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2.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2.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2.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2.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2.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2.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2.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2.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2.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2.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2.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2.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2.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2.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2.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2.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2.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2.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2.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2.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2.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2.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2.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2.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2.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2.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2.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2.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2.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2.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2.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2.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2.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2.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2.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2.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2.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2.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2.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2.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2.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2.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2.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2.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2.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2.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2.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2.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2.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2.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2.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2.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2.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2.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2.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2.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2.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2.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2.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2.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2.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2.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2.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2.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2.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2.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2.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2.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2.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2.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2.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2.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2.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2.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2.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2.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2.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2.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2.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2.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2.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2.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2.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2.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2.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2.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2.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2.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2.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2.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2.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2.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2.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2.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2.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2.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2.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2.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2.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2.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2.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2.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2.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2.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2.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2.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2.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2.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2.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2.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2.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2.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2.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2.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2.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2.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2.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2.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2.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2.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2.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2.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2.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2.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2.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2.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2.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2.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2.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2.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2.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2.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2.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2.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2.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2.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2.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2.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2.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2.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2.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2.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2.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2.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2.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2.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2.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2.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2.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2.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2.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2.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2.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2.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2.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2.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2.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2.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2.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2.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2.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2.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2.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2.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2.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2.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2.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2.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2.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2.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2.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2.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2.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2.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2.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2.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2.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2.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2.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2.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2.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2.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2.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2.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2.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2.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2.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2.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2.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2.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2.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2.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2.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2.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2.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2.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2.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2.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2.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2.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2.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2.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2.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2.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2.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2.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2.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2.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2.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2.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2.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2.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2.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2.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2.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2.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2.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2.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2.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2.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2.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2.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2.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2.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2.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2.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2.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2.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2.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2.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2.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2.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2.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2.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2.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2.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2.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2.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2.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2.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2.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2.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2.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2.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2.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2.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2.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2.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2.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2.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2.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2.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2.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2.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2.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2.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2.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2.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2.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2.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2.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2.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2.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2.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2.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2.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2.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2.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2.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2.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2.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2.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2.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2.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2.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2.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2.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2.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2.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2.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2.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2.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2.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2.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2.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2.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2.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2.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2.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2.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2.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2.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2.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2.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2.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2.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2.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2.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2.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2.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2.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2.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2.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2.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2.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2.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2.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2.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2.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2.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2.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2.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2.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2.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2.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2.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2.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2.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2.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2.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2.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2.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2.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2.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2.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2.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2.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2.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2.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2.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2.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2.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2.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2.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2.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2.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2.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2.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2.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2.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2.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2.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2.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2.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2.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2.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2.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2.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2.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2.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2.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2.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2.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2.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2.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2.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2.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2.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2.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2.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2.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2.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2.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2.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2.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2.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2.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2.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2.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2.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2.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2.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2.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2.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2.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2.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2.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2.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2.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2.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2.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2.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2.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2.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2.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2.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2.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2.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2.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2.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2.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2.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2.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2.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2.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2.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2.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2.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2.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2.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2.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2.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2.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2.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2.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2.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2.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2.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2.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2.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2.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2.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2.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2.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2.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2.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2.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2.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2.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2.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2.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2.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2.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2.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2.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2.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2.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2.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2.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2.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2.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2.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2.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2.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2.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2.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2.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2.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2.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2.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2.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2.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2.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2.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2.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2.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2.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2.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2.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2.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2.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2.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2.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2.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2.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2.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2.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2.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2.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2.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2.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2.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2.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2.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2.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2.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2.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2.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2.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2.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2.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2.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2.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2.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2.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2.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2.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2.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2.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2.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2.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2.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2.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2.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2.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2.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2.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2.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2.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2.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2.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2.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2.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2.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2.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2.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2.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2.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2.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2.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2.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2.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2.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2.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2.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2.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2.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2.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2.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2.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2.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2.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2.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2.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2.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2.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2.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2.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2.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2.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2.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2.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2.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2.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2.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2.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2.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2.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2.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2.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2.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2.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2.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2.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2.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2.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2.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2.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2.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2.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2.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2.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2.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2.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2.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2.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2.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2.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2.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2.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2.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2.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2.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2.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2.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2.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2.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2.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2.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2.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2.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2.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2.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2.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2.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2.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2.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2.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2.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2.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2.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2.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2.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2.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2.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2.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2.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2.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2.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2.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2.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2.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2.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2.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2.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2.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2.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2.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2.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2.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2.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2.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2.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2.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2.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2.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2.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2.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2.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2.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2.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2.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2.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2.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2.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2.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2.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2.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2.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2.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2.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2.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2.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2.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2.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2.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2.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2.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2.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2.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2.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2.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2.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2.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2.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2.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2.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2.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2.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2.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2.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2.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2.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2.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2.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2.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2.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2.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2.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2.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2.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2.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2.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2.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2.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2.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2.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2.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2.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2.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2.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2.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2.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2.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2.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2.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2.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2.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2.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2.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2.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2.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2009-04-06T08:51:28Z</dcterms:created>
  <dc:creator>Giuseppe Ferrari</dc:creator>
</cp:coreProperties>
</file>